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280" activeTab="0"/>
  </bookViews>
  <sheets>
    <sheet name="Age distribution" sheetId="1" r:id="rId1"/>
    <sheet name="Town age" sheetId="2" r:id="rId2"/>
    <sheet name="gender" sheetId="3" r:id="rId3"/>
    <sheet name="Median Age" sheetId="4" r:id="rId4"/>
  </sheets>
  <definedNames/>
  <calcPr fullCalcOnLoad="1"/>
</workbook>
</file>

<file path=xl/sharedStrings.xml><?xml version="1.0" encoding="utf-8"?>
<sst xmlns="http://schemas.openxmlformats.org/spreadsheetml/2006/main" count="2717" uniqueCount="676">
  <si>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</si>
  <si>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</si>
  <si>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</si>
  <si>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</si>
  <si>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</si>
  <si>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</si>
  <si>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</si>
  <si>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</si>
  <si>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</si>
  <si>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</si>
  <si>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</si>
  <si>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</si>
  <si>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 xml:space="preserve">Charlotte County 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</si>
  <si>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</si>
  <si>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</si>
  <si>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</si>
  <si>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</si>
  <si>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</si>
  <si>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</si>
  <si>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</si>
  <si>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</si>
  <si>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 xml:space="preserve">Fairfax County 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</si>
  <si>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</si>
  <si>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</si>
  <si>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</si>
  <si>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</si>
  <si>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</si>
  <si>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</si>
  <si>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</si>
  <si>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</si>
  <si>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</si>
  <si>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</si>
  <si>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</si>
  <si>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 xml:space="preserve">Halifax County 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</si>
  <si>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</si>
  <si>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</si>
  <si>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</si>
  <si>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</si>
  <si>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</si>
  <si>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</si>
  <si>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</si>
  <si>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</si>
  <si>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</si>
  <si>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</si>
  <si>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</si>
  <si>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</si>
  <si>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</si>
  <si>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</si>
  <si>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</si>
  <si>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</si>
  <si>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</si>
  <si>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</si>
  <si>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</si>
  <si>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</si>
  <si>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</si>
  <si>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</si>
  <si>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</si>
  <si>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</si>
  <si>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</si>
  <si>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</si>
  <si>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</si>
  <si>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</si>
  <si>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</si>
  <si>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</si>
  <si>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</si>
  <si>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</si>
  <si>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</si>
  <si>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</si>
  <si>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</si>
  <si>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</si>
  <si>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</si>
  <si>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</si>
  <si>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</si>
  <si>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</si>
  <si>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</si>
  <si>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</si>
  <si>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</si>
  <si>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</si>
  <si>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</si>
  <si>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</si>
  <si>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</si>
  <si>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</si>
  <si>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</si>
  <si>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</si>
  <si>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</si>
  <si>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</si>
  <si>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</si>
  <si>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</si>
  <si>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Total Counties</t>
  </si>
  <si>
    <t>MEDIAN AGE</t>
  </si>
  <si>
    <t>State</t>
  </si>
  <si>
    <t xml:space="preserve">DATA SOURCE: </t>
  </si>
  <si>
    <t>U.S. Bureau of the Census, 2000 Census of Population &amp; Housing</t>
  </si>
  <si>
    <t>http://www.census.gov</t>
  </si>
  <si>
    <t>ID</t>
  </si>
  <si>
    <t>ID#</t>
  </si>
  <si>
    <t>Sugar Grove CDP</t>
  </si>
  <si>
    <t>Surry town</t>
  </si>
  <si>
    <t>Tangier town</t>
  </si>
  <si>
    <t>Tappahannock town</t>
  </si>
  <si>
    <t>Tazewell town</t>
  </si>
  <si>
    <t>The Plains town</t>
  </si>
  <si>
    <t>Timberlake CDP</t>
  </si>
  <si>
    <t>Timberville town</t>
  </si>
  <si>
    <t>Toms Brook town</t>
  </si>
  <si>
    <t>Triangle CDP</t>
  </si>
  <si>
    <t>Troutdale town</t>
  </si>
  <si>
    <t>Troutville town</t>
  </si>
  <si>
    <t>Tuckahoe CDP</t>
  </si>
  <si>
    <t>Tysons Corner CDP</t>
  </si>
  <si>
    <t>Union Hall CDP</t>
  </si>
  <si>
    <t>Urbanna town</t>
  </si>
  <si>
    <t>Vansant CDP</t>
  </si>
  <si>
    <t>Verona CDP</t>
  </si>
  <si>
    <t>Victoria town</t>
  </si>
  <si>
    <t>Vienna town</t>
  </si>
  <si>
    <t>Villa Heights CDP</t>
  </si>
  <si>
    <t>Vinton town</t>
  </si>
  <si>
    <t>Virgilina town</t>
  </si>
  <si>
    <t>Wachapreague town</t>
  </si>
  <si>
    <t>Wakefield town</t>
  </si>
  <si>
    <t>Warrenton town</t>
  </si>
  <si>
    <t>Warsaw town</t>
  </si>
  <si>
    <t>Washington town</t>
  </si>
  <si>
    <t>Waverly town</t>
  </si>
  <si>
    <t>Weber City town</t>
  </si>
  <si>
    <t>West Gate CDP</t>
  </si>
  <si>
    <t>Westlake Corner CDP</t>
  </si>
  <si>
    <t>West Point town</t>
  </si>
  <si>
    <t>West Springfield CDP</t>
  </si>
  <si>
    <t>Weyers Cave CDP</t>
  </si>
  <si>
    <t>White Stone town</t>
  </si>
  <si>
    <t>Windsor town</t>
  </si>
  <si>
    <t>Wise town</t>
  </si>
  <si>
    <t>Wolf Trap CDP</t>
  </si>
  <si>
    <t>Woodbridge CDP</t>
  </si>
  <si>
    <t>Woodlawn CDP</t>
  </si>
  <si>
    <t>Woodstock town</t>
  </si>
  <si>
    <t>Wyndham CDP</t>
  </si>
  <si>
    <t>Wytheville town</t>
  </si>
  <si>
    <t>Yorkshire CDP</t>
  </si>
  <si>
    <t>Yorktown CDP</t>
  </si>
  <si>
    <t>Notes:</t>
  </si>
  <si>
    <t>Metropolitan statistical areas in this table follow the current MSA definitions released in 1993. They include the Virginia portions only for MSAs which cross state lines.</t>
  </si>
  <si>
    <t>DP1: Sex &amp; Age Profile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</si>
  <si>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</si>
  <si>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</si>
  <si>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</si>
  <si>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</si>
  <si>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</si>
  <si>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</si>
  <si>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</si>
  <si>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</si>
  <si>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</si>
  <si>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</si>
  <si>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</si>
  <si>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</si>
  <si>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</si>
  <si>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 xml:space="preserve">Franklin City 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</si>
  <si>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</si>
  <si>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</si>
  <si>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</si>
  <si>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</si>
  <si>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</si>
  <si>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</si>
  <si>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</si>
  <si>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</si>
  <si>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</si>
  <si>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</si>
  <si>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</si>
  <si>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</si>
  <si>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</si>
  <si>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</si>
  <si>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</si>
  <si>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</si>
  <si>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</si>
  <si>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</si>
  <si>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</si>
  <si>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</si>
  <si>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</si>
  <si>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</si>
  <si>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</si>
  <si>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</si>
  <si>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</si>
  <si>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</si>
  <si>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 Cities</t>
  </si>
  <si>
    <t>n.a.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</si>
  <si>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</si>
  <si>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</si>
  <si>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</si>
  <si>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</si>
  <si>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</si>
  <si>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</si>
  <si>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</si>
  <si>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Laymantown CDP</t>
  </si>
  <si>
    <t>Lebanon town</t>
  </si>
  <si>
    <t>Leesburg town</t>
  </si>
  <si>
    <t>Lincolnia CDP</t>
  </si>
  <si>
    <t>Linton Hall CDP</t>
  </si>
  <si>
    <t>Loch Lomond CDP</t>
  </si>
  <si>
    <t>Lorton CDP</t>
  </si>
  <si>
    <t>Louisa town</t>
  </si>
  <si>
    <t>Lovettsville town</t>
  </si>
  <si>
    <t>Low Moor CDP</t>
  </si>
  <si>
    <t>Luray town</t>
  </si>
  <si>
    <t>Lyndhurst CDP</t>
  </si>
  <si>
    <t>McKenney town</t>
  </si>
  <si>
    <t>McLean CDP</t>
  </si>
  <si>
    <t>Madison town</t>
  </si>
  <si>
    <t>Madison Heights CDP</t>
  </si>
  <si>
    <t>Mantua CDP</t>
  </si>
  <si>
    <t>Marion town</t>
  </si>
  <si>
    <t>Massanutten CDP</t>
  </si>
  <si>
    <t>Matoaca CDP</t>
  </si>
  <si>
    <t>Max Meadows CDP</t>
  </si>
  <si>
    <t>Mechanicsville CDP</t>
  </si>
  <si>
    <t>Melfa town</t>
  </si>
  <si>
    <t>Merrifield CDP</t>
  </si>
  <si>
    <t>Merrimac CDP</t>
  </si>
  <si>
    <t>Middleburg town</t>
  </si>
  <si>
    <t>Middletown town</t>
  </si>
  <si>
    <t>Mineral town</t>
  </si>
  <si>
    <t>Montclair CDP</t>
  </si>
  <si>
    <t>Monterey town</t>
  </si>
  <si>
    <t>Montrose CDP</t>
  </si>
  <si>
    <t>Montross town</t>
  </si>
  <si>
    <t>Mount Crawford town</t>
  </si>
  <si>
    <t>Mount Jackson town</t>
  </si>
  <si>
    <t>Mount Vernon CDP</t>
  </si>
  <si>
    <t>Narrows town</t>
  </si>
  <si>
    <t>Nassawadox town</t>
  </si>
  <si>
    <t>New Castle town</t>
  </si>
  <si>
    <t>Newington CDP</t>
  </si>
  <si>
    <t>New Market town</t>
  </si>
  <si>
    <t>Newsoms town</t>
  </si>
  <si>
    <t>Nickelsville town</t>
  </si>
  <si>
    <t>Nokesville CDP</t>
  </si>
  <si>
    <t>North Shore CDP</t>
  </si>
  <si>
    <t>North Springfield CDP</t>
  </si>
  <si>
    <t>Oak Level CDP</t>
  </si>
  <si>
    <t>Oakton CDP</t>
  </si>
  <si>
    <t>Occoquan town</t>
  </si>
  <si>
    <t>Onancock town</t>
  </si>
  <si>
    <t>Onley town</t>
  </si>
  <si>
    <t>Orange town</t>
  </si>
  <si>
    <t>Painter town</t>
  </si>
  <si>
    <t>Pamplin City town</t>
  </si>
  <si>
    <t>Parksley town</t>
  </si>
  <si>
    <t>Patrick Springs CDP</t>
  </si>
  <si>
    <t>Pearisburg town</t>
  </si>
  <si>
    <t>Pembroke town</t>
  </si>
  <si>
    <t>Penhook CDP</t>
  </si>
  <si>
    <t>Pennington Gap town</t>
  </si>
  <si>
    <t>Phenix town</t>
  </si>
  <si>
    <t>Pimmit Hills CDP</t>
  </si>
  <si>
    <t>Pocahontas town</t>
  </si>
  <si>
    <t>Port Royal town</t>
  </si>
  <si>
    <t>Pound town</t>
  </si>
  <si>
    <t>Pulaski town</t>
  </si>
  <si>
    <t>Purcellville town</t>
  </si>
  <si>
    <t>Quantico town</t>
  </si>
  <si>
    <t>Quantico Station CDP</t>
  </si>
  <si>
    <t>Raven CDP</t>
  </si>
  <si>
    <t>Remington town</t>
  </si>
  <si>
    <t>Reston CDP</t>
  </si>
  <si>
    <t>Rich Creek town</t>
  </si>
  <si>
    <t>Richlands town</t>
  </si>
  <si>
    <t>Ridgeway town</t>
  </si>
  <si>
    <t>Rocky Mount town</t>
  </si>
  <si>
    <t>Rose Hill CDP</t>
  </si>
  <si>
    <t>Round Hill town</t>
  </si>
  <si>
    <t>Rural Retreat town</t>
  </si>
  <si>
    <t>Rushmere CDP</t>
  </si>
  <si>
    <t>Rustburg CDP</t>
  </si>
  <si>
    <t>St. Charles town</t>
  </si>
  <si>
    <t>St. Paul town</t>
  </si>
  <si>
    <t>Saltville town</t>
  </si>
  <si>
    <t>Sandy Level CDP</t>
  </si>
  <si>
    <t>Saxis town</t>
  </si>
  <si>
    <t>Scottsburg town</t>
  </si>
  <si>
    <t>Scottsville town</t>
  </si>
  <si>
    <t>Selma CDP</t>
  </si>
  <si>
    <t>Seven Corners CDP</t>
  </si>
  <si>
    <t>Shawsville CDP</t>
  </si>
  <si>
    <t>Shenandoah town</t>
  </si>
  <si>
    <t>Sherando CDP</t>
  </si>
  <si>
    <t>Short Pump CDP</t>
  </si>
  <si>
    <t>Smithfield town</t>
  </si>
  <si>
    <t>South Boston town</t>
  </si>
  <si>
    <t>South Hill town</t>
  </si>
  <si>
    <t>Spotsylvania Courthouse CDP</t>
  </si>
  <si>
    <t>Springfield CDP</t>
  </si>
  <si>
    <t>Stanardsville town</t>
  </si>
  <si>
    <t>Stanley town</t>
  </si>
  <si>
    <t>Stanleytown CDP</t>
  </si>
  <si>
    <t>Stephens City town</t>
  </si>
  <si>
    <t>Stony Creek town</t>
  </si>
  <si>
    <t>Strasburg town</t>
  </si>
  <si>
    <t>Stuart town</t>
  </si>
  <si>
    <t>Stuarts Draft CDP</t>
  </si>
  <si>
    <t>Sudley CDP</t>
  </si>
  <si>
    <t>Collinsville CDP</t>
  </si>
  <si>
    <t>Colonial Beach town</t>
  </si>
  <si>
    <t>Columbia town</t>
  </si>
  <si>
    <t>Courtland town</t>
  </si>
  <si>
    <t>Craigsville town</t>
  </si>
  <si>
    <t>Crewe town</t>
  </si>
  <si>
    <t>Crimora CDP</t>
  </si>
  <si>
    <t>Crozet CDP</t>
  </si>
  <si>
    <t>Culpeper town</t>
  </si>
  <si>
    <t>Dahlgren CDP</t>
  </si>
  <si>
    <t>Dale City CDP</t>
  </si>
  <si>
    <t>Daleville CDP</t>
  </si>
  <si>
    <t>Damascus town</t>
  </si>
  <si>
    <t>Dayton town</t>
  </si>
  <si>
    <t>Dendron town</t>
  </si>
  <si>
    <t>Dillwyn town</t>
  </si>
  <si>
    <t>Dooms CDP</t>
  </si>
  <si>
    <t>Drakes Branch town</t>
  </si>
  <si>
    <t>Dryden CDP</t>
  </si>
  <si>
    <t>Dublin town</t>
  </si>
  <si>
    <t>Duffield town</t>
  </si>
  <si>
    <t>Dumbarton CDP</t>
  </si>
  <si>
    <t>Dumfries town</t>
  </si>
  <si>
    <t>Dungannon town</t>
  </si>
  <si>
    <t>Dunn Loring CDP</t>
  </si>
  <si>
    <t>East Highland Park CDP</t>
  </si>
  <si>
    <t>Eastville town</t>
  </si>
  <si>
    <t>Edinburg town</t>
  </si>
  <si>
    <t>Elkton town</t>
  </si>
  <si>
    <t>Elliston-Lafayette CDP</t>
  </si>
  <si>
    <t>Emory-Meadow View CDP</t>
  </si>
  <si>
    <t>Ettrick CDP</t>
  </si>
  <si>
    <t>Ewing CDP</t>
  </si>
  <si>
    <t>Exmore town</t>
  </si>
  <si>
    <t>Fairlawn CDP</t>
  </si>
  <si>
    <t>Fairview Beach CDP</t>
  </si>
  <si>
    <t>Falmouth CDP</t>
  </si>
  <si>
    <t>Fancy Gap CDP</t>
  </si>
  <si>
    <t>Farmville town</t>
  </si>
  <si>
    <t>Ferrum CDP</t>
  </si>
  <si>
    <t>Fieldale CDP</t>
  </si>
  <si>
    <t>Fincastle town</t>
  </si>
  <si>
    <t>Fishersville CDP</t>
  </si>
  <si>
    <t>Floyd town</t>
  </si>
  <si>
    <t>Forest CDP</t>
  </si>
  <si>
    <t>Fort Belvoir CDP</t>
  </si>
  <si>
    <t>Fort Chiswell CDP</t>
  </si>
  <si>
    <t>Fort Hunt CDP</t>
  </si>
  <si>
    <t>Fort Lee CDP</t>
  </si>
  <si>
    <t>Franconia CDP</t>
  </si>
  <si>
    <t>Fredericksburg city</t>
  </si>
  <si>
    <t>Fries town</t>
  </si>
  <si>
    <t>Front Royal town</t>
  </si>
  <si>
    <t>Gainesville CDP</t>
  </si>
  <si>
    <t>Gate City town</t>
  </si>
  <si>
    <t>Glade Spring town</t>
  </si>
  <si>
    <t>Glasgow town</t>
  </si>
  <si>
    <t>Glen Allen CDP</t>
  </si>
  <si>
    <t>Glen Lyn town</t>
  </si>
  <si>
    <t>Gloucester Courthouse CDP</t>
  </si>
  <si>
    <t>Gloucester Point CDP</t>
  </si>
  <si>
    <t>Gordonsville town</t>
  </si>
  <si>
    <t>Goshen town</t>
  </si>
  <si>
    <t>Great Falls CDP</t>
  </si>
  <si>
    <t>Greenville CDP</t>
  </si>
  <si>
    <t>Gretna town</t>
  </si>
  <si>
    <t>Grottoes town</t>
  </si>
  <si>
    <t>Groveton CDP</t>
  </si>
  <si>
    <t>Grundy town</t>
  </si>
  <si>
    <t>Halifax town</t>
  </si>
  <si>
    <t>Hallwood town</t>
  </si>
  <si>
    <t>Hamilton town</t>
  </si>
  <si>
    <t>Hampden Sydney CDP</t>
  </si>
  <si>
    <t>Harrisonburg city</t>
  </si>
  <si>
    <t>Haymarket town</t>
  </si>
  <si>
    <t>Haysi town</t>
  </si>
  <si>
    <t>Herndon town</t>
  </si>
  <si>
    <t>Highland Springs CDP</t>
  </si>
  <si>
    <t>Hillsboro town</t>
  </si>
  <si>
    <t>Hillsville town</t>
  </si>
  <si>
    <t>Hollins CDP</t>
  </si>
  <si>
    <t>Honaker town</t>
  </si>
  <si>
    <t>Horse Pasture CDP</t>
  </si>
  <si>
    <t>Huntington CDP</t>
  </si>
  <si>
    <t>Hurt town</t>
  </si>
  <si>
    <t>Hybla Valley CDP</t>
  </si>
  <si>
    <t>Idylwood CDP</t>
  </si>
  <si>
    <t>Independence town</t>
  </si>
  <si>
    <t>Iron Gate town</t>
  </si>
  <si>
    <t>Irvington town</t>
  </si>
  <si>
    <t>Ivor town</t>
  </si>
  <si>
    <t>Jarratt town</t>
  </si>
  <si>
    <t>Jefferson CDP</t>
  </si>
  <si>
    <t>Jolivue CDP</t>
  </si>
  <si>
    <t>Jonesville town</t>
  </si>
  <si>
    <t>Keller town</t>
  </si>
  <si>
    <t>Kenbridge town</t>
  </si>
  <si>
    <t>Keokee CDP</t>
  </si>
  <si>
    <t>Keysville town</t>
  </si>
  <si>
    <t>Kilmarnock town</t>
  </si>
  <si>
    <t>La Crosse town</t>
  </si>
  <si>
    <t>Lake Barcroft CDP</t>
  </si>
  <si>
    <t>Lake Monticello CDP</t>
  </si>
  <si>
    <t>Lake Ridge CDP</t>
  </si>
  <si>
    <t>Lakeside CDP</t>
  </si>
  <si>
    <t>Laurel CDP</t>
  </si>
  <si>
    <t>Laurel Park CDP</t>
  </si>
  <si>
    <t>Lawrenceville town</t>
  </si>
  <si>
    <t>Westmoreland</t>
  </si>
  <si>
    <t>Wise</t>
  </si>
  <si>
    <t>Wythe</t>
  </si>
  <si>
    <t>York</t>
  </si>
  <si>
    <t>COUNTY TOTAL</t>
  </si>
  <si>
    <t>STATE TOTAL</t>
  </si>
  <si>
    <t>PERCENT CHANGE</t>
  </si>
  <si>
    <t>AVERAGE</t>
  </si>
  <si>
    <t>DP1. Sex &amp; Age Profile for Places</t>
  </si>
  <si>
    <t>Source: U.S. Bureau of the Census, 2000 Census of Population &amp; Housing</t>
  </si>
  <si>
    <t>Population</t>
  </si>
  <si>
    <t>Age:</t>
  </si>
  <si>
    <t>Age 18 years</t>
  </si>
  <si>
    <t>Age 65 years</t>
  </si>
  <si>
    <t>Sex:</t>
  </si>
  <si>
    <t xml:space="preserve"> &amp; Over:</t>
  </si>
  <si>
    <t>Total</t>
  </si>
  <si>
    <t xml:space="preserve">Under </t>
  </si>
  <si>
    <t xml:space="preserve">5 to 9 </t>
  </si>
  <si>
    <t>10 to 14</t>
  </si>
  <si>
    <t>15 to 19</t>
  </si>
  <si>
    <t>20 to 24</t>
  </si>
  <si>
    <t>25 to 34</t>
  </si>
  <si>
    <t>35 to 44</t>
  </si>
  <si>
    <t>45 to 54</t>
  </si>
  <si>
    <t>55 to 59</t>
  </si>
  <si>
    <t xml:space="preserve">60 to 64 </t>
  </si>
  <si>
    <t>65 to 74</t>
  </si>
  <si>
    <t>75 to 84</t>
  </si>
  <si>
    <t>85 years</t>
  </si>
  <si>
    <t>Median</t>
  </si>
  <si>
    <t>Age 21 years</t>
  </si>
  <si>
    <t>Age 62 years</t>
  </si>
  <si>
    <t xml:space="preserve"> Population</t>
  </si>
  <si>
    <t>Male</t>
  </si>
  <si>
    <t>Female</t>
  </si>
  <si>
    <t>5 years</t>
  </si>
  <si>
    <t>years</t>
  </si>
  <si>
    <t xml:space="preserve"> years</t>
  </si>
  <si>
    <t xml:space="preserve"> &amp; over</t>
  </si>
  <si>
    <t xml:space="preserve"> Age</t>
  </si>
  <si>
    <t xml:space="preserve"> &amp; Over</t>
  </si>
  <si>
    <t>United States</t>
  </si>
  <si>
    <t>Virginia</t>
  </si>
  <si>
    <t>Abingdon town</t>
  </si>
  <si>
    <t>Accomac town</t>
  </si>
  <si>
    <t>Adwolf CDP</t>
  </si>
  <si>
    <t>Alberta town</t>
  </si>
  <si>
    <t>Altavista town</t>
  </si>
  <si>
    <t>Amherst town</t>
  </si>
  <si>
    <t>Annandale CDP</t>
  </si>
  <si>
    <t>Appalachia town</t>
  </si>
  <si>
    <t>Appomattox town</t>
  </si>
  <si>
    <t>Aquia Harbour CDP</t>
  </si>
  <si>
    <t>Arlington CDP</t>
  </si>
  <si>
    <t>Ashland town</t>
  </si>
  <si>
    <t>Atkins CDP</t>
  </si>
  <si>
    <t>Bailey's Crossroads CDP</t>
  </si>
  <si>
    <t>Bassett CDP</t>
  </si>
  <si>
    <t>Basye-Bryce Mountain CDP</t>
  </si>
  <si>
    <t>Belle Haven town</t>
  </si>
  <si>
    <t>Belle Haven CDP</t>
  </si>
  <si>
    <t>Bellwood CDP</t>
  </si>
  <si>
    <t>Bensley CDP</t>
  </si>
  <si>
    <t>Berryville town</t>
  </si>
  <si>
    <t>Big Stone Gap town</t>
  </si>
  <si>
    <t>Blacksburg town</t>
  </si>
  <si>
    <t>Blackstone town</t>
  </si>
  <si>
    <t>Bloxom town</t>
  </si>
  <si>
    <t xml:space="preserve">Bluefield town, </t>
  </si>
  <si>
    <t>Blue Ridge CDP</t>
  </si>
  <si>
    <t>Bon Air CDP</t>
  </si>
  <si>
    <t>Boones Mill town</t>
  </si>
  <si>
    <t>Bowling Green town</t>
  </si>
  <si>
    <t>Boyce town</t>
  </si>
  <si>
    <t>Boydton town</t>
  </si>
  <si>
    <t>Boykins town</t>
  </si>
  <si>
    <t>Branchville town</t>
  </si>
  <si>
    <t>Bridgewater town</t>
  </si>
  <si>
    <t>Broadway town</t>
  </si>
  <si>
    <t>Brodnax town</t>
  </si>
  <si>
    <t>Brookneal town</t>
  </si>
  <si>
    <t>Buchanan town</t>
  </si>
  <si>
    <t>Bull Run CDP</t>
  </si>
  <si>
    <t>Burke CDP</t>
  </si>
  <si>
    <t>Burkeville town</t>
  </si>
  <si>
    <t>Cana CDP</t>
  </si>
  <si>
    <t>Cape Charles town</t>
  </si>
  <si>
    <t>Capron town</t>
  </si>
  <si>
    <t>Castlewood CDP</t>
  </si>
  <si>
    <t>Cave Spring CDP</t>
  </si>
  <si>
    <t>Cedar Bluff town</t>
  </si>
  <si>
    <t>Centreville CDP</t>
  </si>
  <si>
    <t>Chamberlayne CDP</t>
  </si>
  <si>
    <t>Chantilly CDP</t>
  </si>
  <si>
    <t>Charlotte Court House town</t>
  </si>
  <si>
    <t>Chase City town</t>
  </si>
  <si>
    <t>Chatham town</t>
  </si>
  <si>
    <t>Chatmoss CDP</t>
  </si>
  <si>
    <t>Cheriton town</t>
  </si>
  <si>
    <t>Chester CDP</t>
  </si>
  <si>
    <t>Chesterfield Court House CDP</t>
  </si>
  <si>
    <t>Chilhowie town</t>
  </si>
  <si>
    <t>Chincoteague town</t>
  </si>
  <si>
    <t>Christiansburg town</t>
  </si>
  <si>
    <t>Claremont town</t>
  </si>
  <si>
    <t>Clarksville town</t>
  </si>
  <si>
    <t>Claypool Hill CDP</t>
  </si>
  <si>
    <t>Cleveland town</t>
  </si>
  <si>
    <t>Clifton town</t>
  </si>
  <si>
    <t>Clinchco town</t>
  </si>
  <si>
    <t>Clinchport town</t>
  </si>
  <si>
    <t>Clintwood town</t>
  </si>
  <si>
    <t>Cloverdale CDP</t>
  </si>
  <si>
    <t>Coeburn town</t>
  </si>
  <si>
    <t>STATE OF VIRGINIA</t>
  </si>
  <si>
    <t xml:space="preserve">AGE DISTRIBUTION </t>
  </si>
  <si>
    <t>UNDER</t>
  </si>
  <si>
    <t>|</t>
  </si>
  <si>
    <t>85 &amp;</t>
  </si>
  <si>
    <t>LOCALITIES</t>
  </si>
  <si>
    <t>5</t>
  </si>
  <si>
    <t>5-17</t>
  </si>
  <si>
    <t>18-20</t>
  </si>
  <si>
    <t>21-24</t>
  </si>
  <si>
    <t>25-44</t>
  </si>
  <si>
    <t>45-54</t>
  </si>
  <si>
    <t>55-59</t>
  </si>
  <si>
    <t>60-64</t>
  </si>
  <si>
    <t>65-74</t>
  </si>
  <si>
    <t>75-84</t>
  </si>
  <si>
    <t>OVER</t>
  </si>
  <si>
    <t>TOTAL PERSONS</t>
  </si>
  <si>
    <t>CITIES</t>
  </si>
  <si>
    <t>1970</t>
  </si>
  <si>
    <t>1980</t>
  </si>
  <si>
    <t>1990</t>
  </si>
  <si>
    <t>Alexandria</t>
  </si>
  <si>
    <t>Bedford</t>
  </si>
  <si>
    <t>Bristol</t>
  </si>
  <si>
    <t>Buena Vista</t>
  </si>
  <si>
    <t>Charlottesville</t>
  </si>
  <si>
    <t>Chesapeake</t>
  </si>
  <si>
    <t>Clifton Forge</t>
  </si>
  <si>
    <t>Colonial Heights</t>
  </si>
  <si>
    <t>Covington</t>
  </si>
  <si>
    <t>Danville</t>
  </si>
  <si>
    <t>Emporia</t>
  </si>
  <si>
    <t>Fairfax</t>
  </si>
  <si>
    <t>Falls Church</t>
  </si>
  <si>
    <t>Franklin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</si>
  <si>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</si>
  <si>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</si>
  <si>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</si>
  <si>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</si>
  <si>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</si>
  <si>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</si>
  <si>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</si>
  <si>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</si>
  <si>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--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</si>
  <si>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</si>
  <si>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</si>
  <si>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</si>
  <si>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</si>
  <si>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</si>
  <si>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</si>
  <si>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</si>
  <si>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</si>
  <si>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</si>
  <si>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</t>
  </si>
  <si>
    <t>Roanoke</t>
  </si>
  <si>
    <t>Salem</t>
  </si>
  <si>
    <t>South Boston</t>
  </si>
  <si>
    <t>Staunton</t>
  </si>
  <si>
    <t>Suffolk</t>
  </si>
  <si>
    <t>Virginia Beach</t>
  </si>
  <si>
    <t>Waynesboro</t>
  </si>
  <si>
    <t>Williamsburg</t>
  </si>
  <si>
    <t>Winchester</t>
  </si>
  <si>
    <t>CITY TOTAL</t>
  </si>
  <si>
    <t>COUNTIES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</si>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</sst>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_)"/>
  </numFmts>
  <fonts count="6">
    <font>
      <sz val="10"/>
      <name val="Arial"/>
      <family val="0"/>
    </font>
    <font>
      <sz val="10"/>
      <color indexed="12"/>
      <name val="Courier"/>
      <family val="0"/>
    </font>
    <font>
      <sz val="9"/>
      <name val="Helv"/>
      <family val="0"/>
    </font>
    <font>
      <b/>
      <sz val="9"/>
      <name val="Helv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fill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applyProtection="1">
      <alignment horizontal="center"/>
      <protection locked="0"/>
    </xf>
    <xf numFmtId="10" fontId="1" fillId="0" borderId="0" xfId="0" applyNumberFormat="1" applyFont="1" applyAlignment="1" applyProtection="1">
      <alignment horizontal="left"/>
      <protection locked="0"/>
    </xf>
    <xf numFmtId="10" fontId="1" fillId="0" borderId="0" xfId="0" applyNumberFormat="1" applyFont="1" applyAlignment="1" applyProtection="1">
      <alignment/>
      <protection locked="0"/>
    </xf>
    <xf numFmtId="10" fontId="1" fillId="0" borderId="0" xfId="0" applyNumberFormat="1" applyFont="1" applyAlignment="1" applyProtection="1" quotePrefix="1">
      <alignment horizontal="center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4" fillId="0" borderId="0" xfId="20" applyAlignment="1">
      <alignment/>
    </xf>
    <xf numFmtId="37" fontId="1" fillId="0" borderId="0" xfId="0" applyNumberFormat="1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65"/>
  <sheetViews>
    <sheetView tabSelected="1" workbookViewId="0" topLeftCell="A135">
      <selection activeCell="B139" sqref="B139"/>
    </sheetView>
  </sheetViews>
  <sheetFormatPr defaultColWidth="8.7109375" defaultRowHeight="12.75"/>
  <cols>
    <col min="1" max="1" width="9.140625" style="0" customWidth="1"/>
    <col min="2" max="2" width="22.421875" style="0" customWidth="1"/>
    <col min="3" max="3" width="8.8515625" style="0" customWidth="1"/>
    <col min="4" max="6" width="9.8515625" style="0" customWidth="1"/>
    <col min="7" max="7" width="3.00390625" style="0" customWidth="1"/>
    <col min="8" max="10" width="9.8515625" style="0" customWidth="1"/>
    <col min="11" max="11" width="12.140625" style="0" customWidth="1"/>
    <col min="12" max="12" width="4.140625" style="0" customWidth="1"/>
    <col min="13" max="16" width="9.8515625" style="0" customWidth="1"/>
    <col min="17" max="17" width="4.140625" style="0" customWidth="1"/>
    <col min="18" max="21" width="9.8515625" style="0" customWidth="1"/>
    <col min="22" max="22" width="3.00390625" style="0" customWidth="1"/>
    <col min="23" max="26" width="9.8515625" style="0" customWidth="1"/>
    <col min="27" max="27" width="4.140625" style="0" customWidth="1"/>
    <col min="28" max="28" width="8.8515625" style="0" customWidth="1"/>
    <col min="29" max="31" width="9.8515625" style="0" customWidth="1"/>
    <col min="32" max="32" width="4.140625" style="0" customWidth="1"/>
    <col min="33" max="36" width="9.8515625" style="0" customWidth="1"/>
    <col min="37" max="37" width="3.00390625" style="0" customWidth="1"/>
    <col min="38" max="38" width="8.8515625" style="0" customWidth="1"/>
    <col min="39" max="41" width="9.8515625" style="0" customWidth="1"/>
    <col min="42" max="42" width="4.140625" style="0" customWidth="1"/>
    <col min="43" max="43" width="8.8515625" style="0" customWidth="1"/>
    <col min="44" max="46" width="9.8515625" style="0" customWidth="1"/>
    <col min="47" max="47" width="4.140625" style="0" customWidth="1"/>
    <col min="48" max="48" width="8.8515625" style="0" customWidth="1"/>
    <col min="49" max="51" width="9.8515625" style="0" customWidth="1"/>
    <col min="52" max="52" width="4.140625" style="0" customWidth="1"/>
    <col min="53" max="53" width="8.8515625" style="0" customWidth="1"/>
    <col min="54" max="56" width="9.8515625" style="0" customWidth="1"/>
    <col min="57" max="57" width="4.140625" style="0" customWidth="1"/>
    <col min="58" max="61" width="12.140625" style="0" customWidth="1"/>
    <col min="62" max="62" width="4.140625" style="0" customWidth="1"/>
    <col min="63" max="63" width="15.140625" style="0" customWidth="1"/>
    <col min="64" max="65" width="12.140625" style="0" customWidth="1"/>
    <col min="66" max="66" width="11.7109375" style="0" customWidth="1"/>
    <col min="67" max="67" width="8.8515625" style="0" customWidth="1"/>
    <col min="68" max="71" width="14.421875" style="0" customWidth="1"/>
    <col min="72" max="72" width="3.00390625" style="0" customWidth="1"/>
    <col min="73" max="74" width="8.8515625" style="0" customWidth="1"/>
    <col min="75" max="75" width="3.00390625" style="0" customWidth="1"/>
    <col min="76" max="76" width="8.8515625" style="0" customWidth="1"/>
    <col min="77" max="78" width="9.8515625" style="0" customWidth="1"/>
    <col min="79" max="79" width="3.00390625" style="0" customWidth="1"/>
    <col min="80" max="81" width="8.8515625" style="0" customWidth="1"/>
    <col min="82" max="82" width="3.00390625" style="0" customWidth="1"/>
    <col min="83" max="84" width="8.8515625" style="0" customWidth="1"/>
    <col min="85" max="85" width="3.00390625" style="0" customWidth="1"/>
    <col min="86" max="88" width="8.8515625" style="0" customWidth="1"/>
    <col min="89" max="89" width="3.00390625" style="0" customWidth="1"/>
    <col min="90" max="92" width="8.8515625" style="0" customWidth="1"/>
    <col min="93" max="93" width="3.00390625" style="0" customWidth="1"/>
    <col min="94" max="96" width="8.8515625" style="0" customWidth="1"/>
    <col min="97" max="97" width="3.00390625" style="0" customWidth="1"/>
    <col min="98" max="99" width="8.8515625" style="0" customWidth="1"/>
    <col min="100" max="100" width="3.00390625" style="0" customWidth="1"/>
    <col min="101" max="102" width="8.8515625" style="0" customWidth="1"/>
    <col min="103" max="103" width="3.00390625" style="0" customWidth="1"/>
    <col min="104" max="106" width="8.8515625" style="0" customWidth="1"/>
    <col min="107" max="107" width="3.00390625" style="0" customWidth="1"/>
    <col min="108" max="109" width="8.8515625" style="0" customWidth="1"/>
    <col min="110" max="110" width="3.00390625" style="0" customWidth="1"/>
    <col min="111" max="112" width="8.8515625" style="0" customWidth="1"/>
    <col min="113" max="113" width="3.00390625" style="0" customWidth="1"/>
    <col min="114" max="116" width="8.8515625" style="0" customWidth="1"/>
    <col min="117" max="117" width="3.00390625" style="0" customWidth="1"/>
    <col min="118" max="120" width="8.8515625" style="0" customWidth="1"/>
    <col min="121" max="121" width="3.00390625" style="0" customWidth="1"/>
    <col min="122" max="123" width="14.421875" style="0" customWidth="1"/>
    <col min="124" max="124" width="8.8515625" style="0" customWidth="1"/>
    <col min="125" max="126" width="14.421875" style="0" customWidth="1"/>
    <col min="127" max="127" width="17.8515625" style="0" customWidth="1"/>
    <col min="128" max="16384" width="8.8515625" style="0" customWidth="1"/>
  </cols>
  <sheetData>
    <row r="1" ht="12">
      <c r="B1" s="1" t="s">
        <v>524</v>
      </c>
    </row>
    <row r="2" ht="12">
      <c r="B2" s="1" t="s">
        <v>525</v>
      </c>
    </row>
    <row r="4" ht="12">
      <c r="B4" s="2"/>
    </row>
    <row r="5" spans="1:62" ht="12">
      <c r="A5" s="5" t="s">
        <v>95</v>
      </c>
      <c r="C5" s="1" t="s">
        <v>526</v>
      </c>
      <c r="G5" s="3" t="s">
        <v>527</v>
      </c>
      <c r="Q5" s="3" t="s">
        <v>527</v>
      </c>
      <c r="V5" s="3" t="s">
        <v>527</v>
      </c>
      <c r="AA5" s="3" t="s">
        <v>527</v>
      </c>
      <c r="AF5" s="3" t="s">
        <v>527</v>
      </c>
      <c r="AK5" s="3" t="s">
        <v>527</v>
      </c>
      <c r="AP5" s="3" t="s">
        <v>527</v>
      </c>
      <c r="AZ5" s="3" t="s">
        <v>527</v>
      </c>
      <c r="BA5" s="1" t="s">
        <v>528</v>
      </c>
      <c r="BE5" s="3" t="s">
        <v>527</v>
      </c>
      <c r="BJ5" s="3" t="s">
        <v>527</v>
      </c>
    </row>
    <row r="6" spans="2:63" ht="12">
      <c r="B6" s="1" t="s">
        <v>529</v>
      </c>
      <c r="C6" s="1" t="s">
        <v>530</v>
      </c>
      <c r="G6" s="3" t="s">
        <v>527</v>
      </c>
      <c r="H6" s="1" t="s">
        <v>531</v>
      </c>
      <c r="M6" s="1" t="s">
        <v>532</v>
      </c>
      <c r="Q6" s="3" t="s">
        <v>527</v>
      </c>
      <c r="R6" s="1" t="s">
        <v>533</v>
      </c>
      <c r="V6" s="3" t="s">
        <v>527</v>
      </c>
      <c r="W6" s="1" t="s">
        <v>534</v>
      </c>
      <c r="AA6" s="3" t="s">
        <v>527</v>
      </c>
      <c r="AB6" s="1" t="s">
        <v>535</v>
      </c>
      <c r="AF6" s="3" t="s">
        <v>527</v>
      </c>
      <c r="AG6" s="1" t="s">
        <v>536</v>
      </c>
      <c r="AK6" s="3" t="s">
        <v>527</v>
      </c>
      <c r="AL6" s="1" t="s">
        <v>537</v>
      </c>
      <c r="AP6" s="3" t="s">
        <v>527</v>
      </c>
      <c r="AQ6" s="1" t="s">
        <v>538</v>
      </c>
      <c r="AU6" s="3" t="s">
        <v>527</v>
      </c>
      <c r="AV6" s="1" t="s">
        <v>539</v>
      </c>
      <c r="AZ6" s="3" t="s">
        <v>527</v>
      </c>
      <c r="BA6" s="1" t="s">
        <v>540</v>
      </c>
      <c r="BE6" s="3" t="s">
        <v>527</v>
      </c>
      <c r="BF6" s="1" t="s">
        <v>541</v>
      </c>
      <c r="BJ6" s="3" t="s">
        <v>527</v>
      </c>
      <c r="BK6" s="4" t="s">
        <v>541</v>
      </c>
    </row>
    <row r="7" ht="12">
      <c r="B7" s="2"/>
    </row>
    <row r="8" spans="2:66" s="5" customFormat="1" ht="12">
      <c r="B8" s="1" t="s">
        <v>542</v>
      </c>
      <c r="C8" s="4" t="s">
        <v>543</v>
      </c>
      <c r="D8" s="4" t="s">
        <v>544</v>
      </c>
      <c r="E8" s="4" t="s">
        <v>545</v>
      </c>
      <c r="F8" s="4">
        <v>2000</v>
      </c>
      <c r="G8" s="3" t="s">
        <v>527</v>
      </c>
      <c r="H8" s="4" t="s">
        <v>543</v>
      </c>
      <c r="I8" s="4" t="s">
        <v>544</v>
      </c>
      <c r="J8" s="4" t="s">
        <v>545</v>
      </c>
      <c r="K8" s="4">
        <v>2000</v>
      </c>
      <c r="M8" s="4" t="s">
        <v>543</v>
      </c>
      <c r="N8" s="4" t="s">
        <v>544</v>
      </c>
      <c r="O8" s="4" t="s">
        <v>545</v>
      </c>
      <c r="P8" s="4">
        <v>2000</v>
      </c>
      <c r="Q8" s="3" t="s">
        <v>527</v>
      </c>
      <c r="R8" s="4" t="s">
        <v>543</v>
      </c>
      <c r="S8" s="4" t="s">
        <v>544</v>
      </c>
      <c r="T8" s="4" t="s">
        <v>545</v>
      </c>
      <c r="U8" s="4">
        <v>2000</v>
      </c>
      <c r="V8" s="3" t="s">
        <v>527</v>
      </c>
      <c r="W8" s="4" t="s">
        <v>543</v>
      </c>
      <c r="X8" s="4" t="s">
        <v>544</v>
      </c>
      <c r="Y8" s="4" t="s">
        <v>545</v>
      </c>
      <c r="Z8" s="4">
        <v>2000</v>
      </c>
      <c r="AA8" s="3" t="s">
        <v>527</v>
      </c>
      <c r="AB8" s="4" t="s">
        <v>543</v>
      </c>
      <c r="AC8" s="4" t="s">
        <v>544</v>
      </c>
      <c r="AD8" s="4" t="s">
        <v>545</v>
      </c>
      <c r="AE8" s="4">
        <v>2000</v>
      </c>
      <c r="AF8" s="3" t="s">
        <v>527</v>
      </c>
      <c r="AG8" s="4" t="s">
        <v>543</v>
      </c>
      <c r="AH8" s="4" t="s">
        <v>544</v>
      </c>
      <c r="AI8" s="4" t="s">
        <v>545</v>
      </c>
      <c r="AJ8" s="4">
        <v>2000</v>
      </c>
      <c r="AK8" s="3" t="s">
        <v>527</v>
      </c>
      <c r="AL8" s="4" t="s">
        <v>543</v>
      </c>
      <c r="AM8" s="4" t="s">
        <v>544</v>
      </c>
      <c r="AN8" s="4" t="s">
        <v>545</v>
      </c>
      <c r="AO8" s="4">
        <v>2000</v>
      </c>
      <c r="AP8" s="3" t="s">
        <v>527</v>
      </c>
      <c r="AQ8" s="4" t="s">
        <v>543</v>
      </c>
      <c r="AR8" s="4" t="s">
        <v>544</v>
      </c>
      <c r="AS8" s="4" t="s">
        <v>545</v>
      </c>
      <c r="AT8" s="4">
        <v>2000</v>
      </c>
      <c r="AU8" s="3" t="s">
        <v>527</v>
      </c>
      <c r="AV8" s="4" t="s">
        <v>543</v>
      </c>
      <c r="AW8" s="4" t="s">
        <v>544</v>
      </c>
      <c r="AX8" s="4" t="s">
        <v>545</v>
      </c>
      <c r="AY8" s="4">
        <v>2000</v>
      </c>
      <c r="AZ8" s="3" t="s">
        <v>527</v>
      </c>
      <c r="BA8" s="4" t="s">
        <v>543</v>
      </c>
      <c r="BB8" s="4" t="s">
        <v>544</v>
      </c>
      <c r="BC8" s="4" t="s">
        <v>545</v>
      </c>
      <c r="BD8" s="4">
        <v>2000</v>
      </c>
      <c r="BE8" s="3" t="s">
        <v>527</v>
      </c>
      <c r="BF8" s="4" t="s">
        <v>543</v>
      </c>
      <c r="BG8" s="4" t="s">
        <v>544</v>
      </c>
      <c r="BH8" s="4" t="s">
        <v>545</v>
      </c>
      <c r="BI8" s="4">
        <v>2000</v>
      </c>
      <c r="BJ8" s="3" t="s">
        <v>527</v>
      </c>
      <c r="BK8" s="4" t="s">
        <v>543</v>
      </c>
      <c r="BL8" s="4" t="s">
        <v>544</v>
      </c>
      <c r="BM8" s="4" t="s">
        <v>545</v>
      </c>
      <c r="BN8" s="5">
        <v>2000</v>
      </c>
    </row>
    <row r="9" spans="2:8" ht="12">
      <c r="B9" s="2"/>
      <c r="G9" s="3" t="s">
        <v>527</v>
      </c>
      <c r="H9" s="2"/>
    </row>
    <row r="10" spans="1:66" ht="12">
      <c r="A10" s="6">
        <v>1</v>
      </c>
      <c r="B10" s="1" t="s">
        <v>546</v>
      </c>
      <c r="C10" s="6">
        <v>9843</v>
      </c>
      <c r="D10" s="6">
        <v>5486</v>
      </c>
      <c r="E10" s="6">
        <v>6207</v>
      </c>
      <c r="F10" s="7">
        <v>7962</v>
      </c>
      <c r="G10" s="3" t="s">
        <v>527</v>
      </c>
      <c r="H10" s="6">
        <v>20785</v>
      </c>
      <c r="I10" s="6">
        <v>13452</v>
      </c>
      <c r="J10" s="6">
        <v>10925</v>
      </c>
      <c r="K10" s="8">
        <v>13575</v>
      </c>
      <c r="L10" s="3" t="s">
        <v>527</v>
      </c>
      <c r="M10" s="6">
        <v>5769</v>
      </c>
      <c r="N10" s="6">
        <v>4000</v>
      </c>
      <c r="O10" s="6">
        <v>3126</v>
      </c>
      <c r="P10" s="8">
        <v>3020</v>
      </c>
      <c r="Q10" s="3" t="s">
        <v>527</v>
      </c>
      <c r="R10" s="6">
        <v>13110</v>
      </c>
      <c r="S10" s="6">
        <v>9784</v>
      </c>
      <c r="T10" s="6">
        <v>9440</v>
      </c>
      <c r="U10" s="8">
        <v>8738</v>
      </c>
      <c r="V10" s="3" t="s">
        <v>527</v>
      </c>
      <c r="W10" s="6">
        <v>31821</v>
      </c>
      <c r="X10" s="6">
        <v>41001</v>
      </c>
      <c r="Y10" s="6">
        <v>50443</v>
      </c>
      <c r="Z10" s="8">
        <v>55757</v>
      </c>
      <c r="AA10" s="3" t="s">
        <v>527</v>
      </c>
      <c r="AB10" s="6">
        <v>12943</v>
      </c>
      <c r="AC10" s="6">
        <v>10136</v>
      </c>
      <c r="AD10" s="6">
        <v>11769</v>
      </c>
      <c r="AE10" s="8">
        <v>17641</v>
      </c>
      <c r="AF10" s="3" t="s">
        <v>527</v>
      </c>
      <c r="AG10" s="6">
        <v>5252</v>
      </c>
      <c r="AH10" s="6">
        <v>5540</v>
      </c>
      <c r="AI10" s="6">
        <v>4076</v>
      </c>
      <c r="AJ10" s="8">
        <v>6117</v>
      </c>
      <c r="AK10" s="3" t="s">
        <v>527</v>
      </c>
      <c r="AL10" s="6">
        <v>4064</v>
      </c>
      <c r="AM10" s="6">
        <v>4353</v>
      </c>
      <c r="AN10" s="6">
        <v>3791</v>
      </c>
      <c r="AO10" s="8">
        <v>3868</v>
      </c>
      <c r="AP10" s="3" t="s">
        <v>527</v>
      </c>
      <c r="AQ10" s="6">
        <v>4584</v>
      </c>
      <c r="AR10" s="6">
        <v>5743</v>
      </c>
      <c r="AS10" s="6">
        <v>6455</v>
      </c>
      <c r="AT10" s="8">
        <v>5695</v>
      </c>
      <c r="AU10" s="3" t="s">
        <v>527</v>
      </c>
      <c r="AV10" s="6">
        <v>2178</v>
      </c>
      <c r="AW10" s="6">
        <v>2763</v>
      </c>
      <c r="AX10" s="6">
        <v>3571</v>
      </c>
      <c r="AY10" s="8">
        <v>4204</v>
      </c>
      <c r="AZ10" s="3" t="s">
        <v>527</v>
      </c>
      <c r="BA10" s="6">
        <v>589</v>
      </c>
      <c r="BB10" s="6">
        <v>959</v>
      </c>
      <c r="BC10" s="6">
        <v>1380</v>
      </c>
      <c r="BD10" s="8">
        <v>1706</v>
      </c>
      <c r="BE10" s="3" t="s">
        <v>527</v>
      </c>
      <c r="BF10" s="6">
        <v>110938</v>
      </c>
      <c r="BG10" s="6">
        <v>103217</v>
      </c>
      <c r="BH10" s="6">
        <v>111183</v>
      </c>
      <c r="BI10" s="7">
        <v>128283</v>
      </c>
      <c r="BJ10" s="3" t="s">
        <v>527</v>
      </c>
      <c r="BK10" s="6">
        <v>110938</v>
      </c>
      <c r="BL10" s="6">
        <v>103217</v>
      </c>
      <c r="BM10" s="6">
        <v>111183</v>
      </c>
      <c r="BN10" s="8">
        <v>128283</v>
      </c>
    </row>
    <row r="11" spans="1:66" ht="12">
      <c r="A11" s="6">
        <v>2</v>
      </c>
      <c r="B11" s="1" t="s">
        <v>547</v>
      </c>
      <c r="C11" s="6">
        <v>430</v>
      </c>
      <c r="D11" s="6">
        <v>352</v>
      </c>
      <c r="E11" s="6">
        <v>371</v>
      </c>
      <c r="F11" s="7">
        <v>354</v>
      </c>
      <c r="G11" s="3" t="s">
        <v>527</v>
      </c>
      <c r="H11" s="6">
        <v>1366</v>
      </c>
      <c r="I11" s="6">
        <v>955</v>
      </c>
      <c r="J11" s="6">
        <v>893</v>
      </c>
      <c r="K11" s="8">
        <v>1009</v>
      </c>
      <c r="L11" s="3" t="s">
        <v>527</v>
      </c>
      <c r="M11" s="6">
        <v>247</v>
      </c>
      <c r="N11" s="6">
        <v>246</v>
      </c>
      <c r="O11" s="6">
        <v>205</v>
      </c>
      <c r="P11" s="8">
        <v>207</v>
      </c>
      <c r="Q11" s="3" t="s">
        <v>527</v>
      </c>
      <c r="R11" s="6">
        <v>321</v>
      </c>
      <c r="S11" s="6">
        <v>374</v>
      </c>
      <c r="T11" s="6">
        <v>274</v>
      </c>
      <c r="U11" s="8">
        <v>249</v>
      </c>
      <c r="V11" s="3" t="s">
        <v>527</v>
      </c>
      <c r="W11" s="6">
        <v>1297</v>
      </c>
      <c r="X11" s="6">
        <v>1359</v>
      </c>
      <c r="Y11" s="6">
        <v>1623</v>
      </c>
      <c r="Z11" s="8">
        <v>1752</v>
      </c>
      <c r="AA11" s="3" t="s">
        <v>527</v>
      </c>
      <c r="AB11" s="6">
        <v>682</v>
      </c>
      <c r="AC11" s="6">
        <v>598</v>
      </c>
      <c r="AD11" s="6">
        <v>567</v>
      </c>
      <c r="AE11" s="8">
        <v>753</v>
      </c>
      <c r="AF11" s="3" t="s">
        <v>527</v>
      </c>
      <c r="AG11" s="6">
        <v>360</v>
      </c>
      <c r="AH11" s="6">
        <v>329</v>
      </c>
      <c r="AI11" s="6">
        <v>299</v>
      </c>
      <c r="AJ11" s="8">
        <v>259</v>
      </c>
      <c r="AK11" s="3" t="s">
        <v>527</v>
      </c>
      <c r="AL11" s="6">
        <v>304</v>
      </c>
      <c r="AM11" s="6">
        <v>367</v>
      </c>
      <c r="AN11" s="6">
        <v>333</v>
      </c>
      <c r="AO11" s="8">
        <v>294</v>
      </c>
      <c r="AP11" s="3" t="s">
        <v>527</v>
      </c>
      <c r="AQ11" s="6">
        <v>501</v>
      </c>
      <c r="AR11" s="6">
        <v>728</v>
      </c>
      <c r="AS11" s="6">
        <v>703</v>
      </c>
      <c r="AT11" s="8">
        <v>612</v>
      </c>
      <c r="AU11" s="3" t="s">
        <v>527</v>
      </c>
      <c r="AV11" s="6">
        <v>366</v>
      </c>
      <c r="AW11" s="6">
        <v>466</v>
      </c>
      <c r="AX11" s="6">
        <v>563</v>
      </c>
      <c r="AY11" s="8">
        <v>566</v>
      </c>
      <c r="AZ11" s="3" t="s">
        <v>527</v>
      </c>
      <c r="BA11" s="6">
        <v>137</v>
      </c>
      <c r="BB11" s="6">
        <v>217</v>
      </c>
      <c r="BC11" s="6">
        <v>242</v>
      </c>
      <c r="BD11" s="8">
        <v>244</v>
      </c>
      <c r="BE11" s="3" t="s">
        <v>527</v>
      </c>
      <c r="BF11" s="6">
        <v>6011</v>
      </c>
      <c r="BG11" s="6">
        <v>5991</v>
      </c>
      <c r="BH11" s="6">
        <v>6073</v>
      </c>
      <c r="BI11" s="7">
        <v>6299</v>
      </c>
      <c r="BJ11" s="3" t="s">
        <v>527</v>
      </c>
      <c r="BK11" s="6">
        <v>6011</v>
      </c>
      <c r="BL11" s="6">
        <v>5991</v>
      </c>
      <c r="BM11" s="6">
        <v>6073</v>
      </c>
      <c r="BN11" s="8">
        <v>6299</v>
      </c>
    </row>
    <row r="12" spans="1:66" ht="12">
      <c r="A12" s="6">
        <v>3</v>
      </c>
      <c r="B12" s="1" t="s">
        <v>548</v>
      </c>
      <c r="C12" s="6">
        <v>994</v>
      </c>
      <c r="D12" s="6">
        <v>1039</v>
      </c>
      <c r="E12" s="6">
        <v>1106</v>
      </c>
      <c r="F12" s="7">
        <v>929</v>
      </c>
      <c r="G12" s="3" t="s">
        <v>527</v>
      </c>
      <c r="H12" s="6">
        <v>3298</v>
      </c>
      <c r="I12" s="6">
        <v>3668</v>
      </c>
      <c r="J12" s="6">
        <v>2867</v>
      </c>
      <c r="K12" s="8">
        <v>2601</v>
      </c>
      <c r="L12" s="3" t="s">
        <v>527</v>
      </c>
      <c r="M12" s="6">
        <v>1400</v>
      </c>
      <c r="N12" s="6">
        <v>1153</v>
      </c>
      <c r="O12" s="6">
        <v>949</v>
      </c>
      <c r="P12" s="8">
        <v>660</v>
      </c>
      <c r="Q12" s="3" t="s">
        <v>527</v>
      </c>
      <c r="R12" s="6">
        <v>771</v>
      </c>
      <c r="S12" s="6">
        <v>1272</v>
      </c>
      <c r="T12" s="6">
        <v>970</v>
      </c>
      <c r="U12" s="8">
        <v>829</v>
      </c>
      <c r="V12" s="3" t="s">
        <v>527</v>
      </c>
      <c r="W12" s="6">
        <v>3055</v>
      </c>
      <c r="X12" s="6">
        <v>4704</v>
      </c>
      <c r="Y12" s="6">
        <v>5080</v>
      </c>
      <c r="Z12" s="8">
        <v>4551</v>
      </c>
      <c r="AA12" s="3" t="s">
        <v>527</v>
      </c>
      <c r="AB12" s="6">
        <v>1882</v>
      </c>
      <c r="AC12" s="6">
        <v>2119</v>
      </c>
      <c r="AD12" s="6">
        <v>1990</v>
      </c>
      <c r="AE12" s="8">
        <v>2330</v>
      </c>
      <c r="AF12" s="3" t="s">
        <v>527</v>
      </c>
      <c r="AG12" s="6">
        <v>830</v>
      </c>
      <c r="AH12" s="6">
        <v>1233</v>
      </c>
      <c r="AI12" s="6">
        <v>948</v>
      </c>
      <c r="AJ12" s="8">
        <v>976</v>
      </c>
      <c r="AK12" s="3" t="s">
        <v>527</v>
      </c>
      <c r="AL12" s="6">
        <v>762</v>
      </c>
      <c r="AM12" s="6">
        <v>1025</v>
      </c>
      <c r="AN12" s="6">
        <v>1061</v>
      </c>
      <c r="AO12" s="8">
        <v>924</v>
      </c>
      <c r="AP12" s="3" t="s">
        <v>527</v>
      </c>
      <c r="AQ12" s="6">
        <v>1194</v>
      </c>
      <c r="AR12" s="6">
        <v>1714</v>
      </c>
      <c r="AS12" s="6">
        <v>1920</v>
      </c>
      <c r="AT12" s="8">
        <v>1775</v>
      </c>
      <c r="AU12" s="3" t="s">
        <v>527</v>
      </c>
      <c r="AV12" s="6">
        <v>539</v>
      </c>
      <c r="AW12" s="6">
        <v>906</v>
      </c>
      <c r="AX12" s="6">
        <v>1133</v>
      </c>
      <c r="AY12" s="8">
        <v>1333</v>
      </c>
      <c r="AZ12" s="3" t="s">
        <v>527</v>
      </c>
      <c r="BA12" s="6">
        <v>132</v>
      </c>
      <c r="BB12" s="6">
        <v>209</v>
      </c>
      <c r="BC12" s="6">
        <v>402</v>
      </c>
      <c r="BD12" s="8">
        <v>459</v>
      </c>
      <c r="BE12" s="3" t="s">
        <v>527</v>
      </c>
      <c r="BF12" s="6">
        <v>14857</v>
      </c>
      <c r="BG12" s="6">
        <v>19042</v>
      </c>
      <c r="BH12" s="6">
        <v>18426</v>
      </c>
      <c r="BI12" s="7">
        <v>17367</v>
      </c>
      <c r="BJ12" s="3" t="s">
        <v>527</v>
      </c>
      <c r="BK12" s="6">
        <v>14857</v>
      </c>
      <c r="BL12" s="6">
        <v>19042</v>
      </c>
      <c r="BM12" s="6">
        <v>18426</v>
      </c>
      <c r="BN12" s="8">
        <v>17367</v>
      </c>
    </row>
    <row r="13" spans="1:66" ht="12">
      <c r="A13" s="6">
        <v>4</v>
      </c>
      <c r="B13" s="1" t="s">
        <v>549</v>
      </c>
      <c r="C13" s="6">
        <v>539</v>
      </c>
      <c r="D13" s="6">
        <v>424</v>
      </c>
      <c r="E13" s="6">
        <v>323</v>
      </c>
      <c r="F13" s="7">
        <v>392</v>
      </c>
      <c r="G13" s="3" t="s">
        <v>527</v>
      </c>
      <c r="H13" s="6">
        <v>1555</v>
      </c>
      <c r="I13" s="6">
        <v>1480</v>
      </c>
      <c r="J13" s="6">
        <v>1065</v>
      </c>
      <c r="K13" s="8">
        <v>1034</v>
      </c>
      <c r="L13" s="3" t="s">
        <v>527</v>
      </c>
      <c r="M13" s="6">
        <v>561</v>
      </c>
      <c r="N13" s="6">
        <v>481</v>
      </c>
      <c r="O13" s="6">
        <v>482</v>
      </c>
      <c r="P13" s="8">
        <v>355</v>
      </c>
      <c r="Q13" s="3" t="s">
        <v>527</v>
      </c>
      <c r="R13" s="6">
        <v>384</v>
      </c>
      <c r="S13" s="6">
        <v>381</v>
      </c>
      <c r="T13" s="6">
        <v>354</v>
      </c>
      <c r="U13" s="8">
        <v>319</v>
      </c>
      <c r="V13" s="3" t="s">
        <v>527</v>
      </c>
      <c r="W13" s="6">
        <v>1568</v>
      </c>
      <c r="X13" s="6">
        <v>1810</v>
      </c>
      <c r="Y13" s="6">
        <v>1753</v>
      </c>
      <c r="Z13" s="8">
        <v>1652</v>
      </c>
      <c r="AA13" s="3" t="s">
        <v>527</v>
      </c>
      <c r="AB13" s="6">
        <v>714</v>
      </c>
      <c r="AC13" s="6">
        <v>738</v>
      </c>
      <c r="AD13" s="6">
        <v>713</v>
      </c>
      <c r="AE13" s="8">
        <v>872</v>
      </c>
      <c r="AF13" s="3" t="s">
        <v>527</v>
      </c>
      <c r="AG13" s="6">
        <v>304</v>
      </c>
      <c r="AH13" s="6">
        <v>351</v>
      </c>
      <c r="AI13" s="6">
        <v>349</v>
      </c>
      <c r="AJ13" s="8">
        <v>354</v>
      </c>
      <c r="AK13" s="3" t="s">
        <v>527</v>
      </c>
      <c r="AL13" s="6">
        <v>276</v>
      </c>
      <c r="AM13" s="6">
        <v>322</v>
      </c>
      <c r="AN13" s="6">
        <v>332</v>
      </c>
      <c r="AO13" s="8">
        <v>337</v>
      </c>
      <c r="AP13" s="3" t="s">
        <v>527</v>
      </c>
      <c r="AQ13" s="6">
        <v>339</v>
      </c>
      <c r="AR13" s="6">
        <v>482</v>
      </c>
      <c r="AS13" s="6">
        <v>572</v>
      </c>
      <c r="AT13" s="8">
        <v>542</v>
      </c>
      <c r="AU13" s="3" t="s">
        <v>527</v>
      </c>
      <c r="AV13" s="6">
        <v>149</v>
      </c>
      <c r="AW13" s="6">
        <v>201</v>
      </c>
      <c r="AX13" s="6">
        <v>362</v>
      </c>
      <c r="AY13" s="8">
        <v>352</v>
      </c>
      <c r="AZ13" s="3" t="s">
        <v>527</v>
      </c>
      <c r="BA13" s="6">
        <v>36</v>
      </c>
      <c r="BB13" s="6">
        <v>47</v>
      </c>
      <c r="BC13" s="6">
        <v>101</v>
      </c>
      <c r="BD13" s="8">
        <v>140</v>
      </c>
      <c r="BE13" s="3" t="s">
        <v>527</v>
      </c>
      <c r="BF13" s="6">
        <v>6425</v>
      </c>
      <c r="BG13" s="6">
        <v>6717</v>
      </c>
      <c r="BH13" s="6">
        <v>6406</v>
      </c>
      <c r="BI13" s="7">
        <v>6349</v>
      </c>
      <c r="BJ13" s="3" t="s">
        <v>527</v>
      </c>
      <c r="BK13" s="6">
        <v>6425</v>
      </c>
      <c r="BL13" s="6">
        <v>6717</v>
      </c>
      <c r="BM13" s="6">
        <v>6406</v>
      </c>
      <c r="BN13" s="8">
        <v>6349</v>
      </c>
    </row>
    <row r="14" spans="1:66" ht="12">
      <c r="A14" s="6">
        <v>5</v>
      </c>
      <c r="B14" s="1" t="s">
        <v>550</v>
      </c>
      <c r="C14" s="6">
        <v>3121</v>
      </c>
      <c r="D14" s="6">
        <v>2129</v>
      </c>
      <c r="E14" s="6">
        <v>2443</v>
      </c>
      <c r="F14" s="7">
        <v>1981</v>
      </c>
      <c r="G14" s="3" t="s">
        <v>527</v>
      </c>
      <c r="H14" s="6">
        <v>7750</v>
      </c>
      <c r="I14" s="6">
        <v>5507</v>
      </c>
      <c r="J14" s="6">
        <v>4810</v>
      </c>
      <c r="K14" s="8">
        <v>4854</v>
      </c>
      <c r="L14" s="3" t="s">
        <v>527</v>
      </c>
      <c r="M14" s="6">
        <v>2517</v>
      </c>
      <c r="N14" s="6">
        <v>4071</v>
      </c>
      <c r="O14" s="6">
        <v>3687</v>
      </c>
      <c r="P14" s="8">
        <v>8293</v>
      </c>
      <c r="Q14" s="3" t="s">
        <v>527</v>
      </c>
      <c r="R14" s="6">
        <v>4485</v>
      </c>
      <c r="S14" s="6">
        <v>6266</v>
      </c>
      <c r="T14" s="6">
        <v>5768</v>
      </c>
      <c r="U14" s="8">
        <v>6915</v>
      </c>
      <c r="V14" s="3" t="s">
        <v>527</v>
      </c>
      <c r="W14" s="6">
        <v>10070</v>
      </c>
      <c r="X14" s="6">
        <v>10880</v>
      </c>
      <c r="Y14" s="6">
        <v>12916</v>
      </c>
      <c r="Z14" s="8">
        <v>11605</v>
      </c>
      <c r="AA14" s="3" t="s">
        <v>527</v>
      </c>
      <c r="AB14" s="6">
        <v>3881</v>
      </c>
      <c r="AC14" s="6">
        <v>3227</v>
      </c>
      <c r="AD14" s="6">
        <v>3027</v>
      </c>
      <c r="AE14" s="8">
        <v>4210</v>
      </c>
      <c r="AF14" s="3" t="s">
        <v>527</v>
      </c>
      <c r="AG14" s="6">
        <v>1705</v>
      </c>
      <c r="AH14" s="6">
        <v>1747</v>
      </c>
      <c r="AI14" s="6">
        <v>1353</v>
      </c>
      <c r="AJ14" s="8">
        <v>1433</v>
      </c>
      <c r="AK14" s="3" t="s">
        <v>527</v>
      </c>
      <c r="AL14" s="6">
        <v>1575</v>
      </c>
      <c r="AM14" s="6">
        <v>1542</v>
      </c>
      <c r="AN14" s="6">
        <v>1434</v>
      </c>
      <c r="AO14" s="8">
        <v>1210</v>
      </c>
      <c r="AP14" s="3" t="s">
        <v>527</v>
      </c>
      <c r="AQ14" s="6">
        <v>2310</v>
      </c>
      <c r="AR14" s="6">
        <v>2669</v>
      </c>
      <c r="AS14" s="6">
        <v>2611</v>
      </c>
      <c r="AT14" s="8">
        <v>2307</v>
      </c>
      <c r="AU14" s="3" t="s">
        <v>527</v>
      </c>
      <c r="AV14" s="6">
        <v>1162</v>
      </c>
      <c r="AW14" s="6">
        <v>1385</v>
      </c>
      <c r="AX14" s="6">
        <v>1719</v>
      </c>
      <c r="AY14" s="8">
        <v>1643</v>
      </c>
      <c r="AZ14" s="3" t="s">
        <v>527</v>
      </c>
      <c r="BA14" s="6">
        <v>304</v>
      </c>
      <c r="BB14" s="6">
        <v>493</v>
      </c>
      <c r="BC14" s="6">
        <v>573</v>
      </c>
      <c r="BD14" s="8">
        <v>598</v>
      </c>
      <c r="BE14" s="3" t="s">
        <v>527</v>
      </c>
      <c r="BF14" s="6">
        <v>38880</v>
      </c>
      <c r="BG14" s="6">
        <v>39916</v>
      </c>
      <c r="BH14" s="6">
        <v>40341</v>
      </c>
      <c r="BI14" s="7">
        <v>45049</v>
      </c>
      <c r="BJ14" s="3" t="s">
        <v>527</v>
      </c>
      <c r="BK14" s="6">
        <v>38880</v>
      </c>
      <c r="BL14" s="6">
        <v>39916</v>
      </c>
      <c r="BM14" s="6">
        <v>40341</v>
      </c>
      <c r="BN14" s="8">
        <v>45049</v>
      </c>
    </row>
    <row r="15" spans="1:66" ht="12">
      <c r="A15" s="6">
        <v>6</v>
      </c>
      <c r="B15" s="1" t="s">
        <v>551</v>
      </c>
      <c r="C15" s="6">
        <v>7933</v>
      </c>
      <c r="D15" s="6">
        <v>9189</v>
      </c>
      <c r="E15" s="6">
        <v>12585</v>
      </c>
      <c r="F15" s="7">
        <v>14272</v>
      </c>
      <c r="G15" s="3" t="s">
        <v>527</v>
      </c>
      <c r="H15" s="6">
        <v>26672</v>
      </c>
      <c r="I15" s="6">
        <v>27370</v>
      </c>
      <c r="J15" s="6">
        <v>31044</v>
      </c>
      <c r="K15" s="8">
        <v>43011</v>
      </c>
      <c r="L15" s="3" t="s">
        <v>527</v>
      </c>
      <c r="M15" s="6">
        <v>4257</v>
      </c>
      <c r="N15" s="6">
        <v>6165</v>
      </c>
      <c r="O15" s="6">
        <v>6324</v>
      </c>
      <c r="P15" s="8">
        <v>7448</v>
      </c>
      <c r="Q15" s="3" t="s">
        <v>527</v>
      </c>
      <c r="R15" s="6">
        <v>5170</v>
      </c>
      <c r="S15" s="6">
        <v>8173</v>
      </c>
      <c r="T15" s="6">
        <v>8224</v>
      </c>
      <c r="U15" s="8">
        <v>8917</v>
      </c>
      <c r="V15" s="3" t="s">
        <v>527</v>
      </c>
      <c r="W15" s="6">
        <v>23240</v>
      </c>
      <c r="X15" s="6">
        <v>34112</v>
      </c>
      <c r="Y15" s="6">
        <v>54372</v>
      </c>
      <c r="Z15" s="8">
        <v>64409</v>
      </c>
      <c r="AA15" s="3" t="s">
        <v>527</v>
      </c>
      <c r="AB15" s="6">
        <v>10595</v>
      </c>
      <c r="AC15" s="6">
        <v>11625</v>
      </c>
      <c r="AD15" s="6">
        <v>15699</v>
      </c>
      <c r="AE15" s="8">
        <v>27506</v>
      </c>
      <c r="AF15" s="3" t="s">
        <v>527</v>
      </c>
      <c r="AG15" s="6">
        <v>3758</v>
      </c>
      <c r="AH15" s="6">
        <v>5602</v>
      </c>
      <c r="AI15" s="6">
        <v>5714</v>
      </c>
      <c r="AJ15" s="8">
        <v>8955</v>
      </c>
      <c r="AK15" s="3" t="s">
        <v>527</v>
      </c>
      <c r="AL15" s="6">
        <v>2793</v>
      </c>
      <c r="AM15" s="6">
        <v>4162</v>
      </c>
      <c r="AN15" s="6">
        <v>5170</v>
      </c>
      <c r="AO15" s="8">
        <v>6822</v>
      </c>
      <c r="AP15" s="3" t="s">
        <v>527</v>
      </c>
      <c r="AQ15" s="6">
        <v>3446</v>
      </c>
      <c r="AR15" s="6">
        <v>5299</v>
      </c>
      <c r="AS15" s="6">
        <v>8250</v>
      </c>
      <c r="AT15" s="8">
        <v>10227</v>
      </c>
      <c r="AU15" s="3" t="s">
        <v>527</v>
      </c>
      <c r="AV15" s="6">
        <v>1380</v>
      </c>
      <c r="AW15" s="6">
        <v>2166</v>
      </c>
      <c r="AX15" s="6">
        <v>3603</v>
      </c>
      <c r="AY15" s="8">
        <v>6086</v>
      </c>
      <c r="AZ15" s="3" t="s">
        <v>527</v>
      </c>
      <c r="BA15" s="6">
        <v>336</v>
      </c>
      <c r="BB15" s="6">
        <v>623</v>
      </c>
      <c r="BC15" s="6">
        <v>991</v>
      </c>
      <c r="BD15" s="8">
        <v>1531</v>
      </c>
      <c r="BE15" s="3" t="s">
        <v>527</v>
      </c>
      <c r="BF15" s="6">
        <v>89580</v>
      </c>
      <c r="BG15" s="6">
        <v>114486</v>
      </c>
      <c r="BH15" s="6">
        <v>151976</v>
      </c>
      <c r="BI15" s="7">
        <v>199184</v>
      </c>
      <c r="BJ15" s="3" t="s">
        <v>527</v>
      </c>
      <c r="BK15" s="6">
        <v>89580</v>
      </c>
      <c r="BL15" s="6">
        <v>114486</v>
      </c>
      <c r="BM15" s="6">
        <v>151976</v>
      </c>
      <c r="BN15" s="8">
        <v>199184</v>
      </c>
    </row>
    <row r="16" spans="1:66" ht="12">
      <c r="A16" s="6">
        <v>7</v>
      </c>
      <c r="B16" s="1" t="s">
        <v>552</v>
      </c>
      <c r="C16" s="6">
        <v>411</v>
      </c>
      <c r="D16" s="6">
        <v>306</v>
      </c>
      <c r="E16" s="6">
        <v>266</v>
      </c>
      <c r="F16" s="7">
        <v>227</v>
      </c>
      <c r="G16" s="3" t="s">
        <v>527</v>
      </c>
      <c r="H16" s="6">
        <v>1218</v>
      </c>
      <c r="I16" s="6">
        <v>915</v>
      </c>
      <c r="J16" s="6">
        <v>728</v>
      </c>
      <c r="K16" s="8">
        <v>678</v>
      </c>
      <c r="L16" s="3" t="s">
        <v>527</v>
      </c>
      <c r="M16" s="6">
        <v>277</v>
      </c>
      <c r="N16" s="6">
        <v>227</v>
      </c>
      <c r="O16" s="6">
        <v>169</v>
      </c>
      <c r="P16" s="8">
        <v>124</v>
      </c>
      <c r="Q16" s="3" t="s">
        <v>527</v>
      </c>
      <c r="R16" s="6">
        <v>305</v>
      </c>
      <c r="S16" s="6">
        <v>280</v>
      </c>
      <c r="T16" s="6">
        <v>204</v>
      </c>
      <c r="U16" s="8">
        <v>162</v>
      </c>
      <c r="V16" s="3" t="s">
        <v>527</v>
      </c>
      <c r="W16" s="6">
        <v>1210</v>
      </c>
      <c r="X16" s="6">
        <v>1102</v>
      </c>
      <c r="Y16" s="6">
        <v>1199</v>
      </c>
      <c r="Z16" s="8">
        <v>1089</v>
      </c>
      <c r="AA16" s="3" t="s">
        <v>527</v>
      </c>
      <c r="AB16" s="6">
        <v>636</v>
      </c>
      <c r="AC16" s="6">
        <v>542</v>
      </c>
      <c r="AD16" s="6">
        <v>466</v>
      </c>
      <c r="AE16" s="8">
        <v>525</v>
      </c>
      <c r="AF16" s="3" t="s">
        <v>527</v>
      </c>
      <c r="AG16" s="6">
        <v>286</v>
      </c>
      <c r="AH16" s="6">
        <v>302</v>
      </c>
      <c r="AI16" s="6">
        <v>214</v>
      </c>
      <c r="AJ16" s="8">
        <v>235</v>
      </c>
      <c r="AK16" s="3" t="s">
        <v>527</v>
      </c>
      <c r="AL16" s="6">
        <v>303</v>
      </c>
      <c r="AM16" s="6">
        <v>283</v>
      </c>
      <c r="AN16" s="6">
        <v>289</v>
      </c>
      <c r="AO16" s="8">
        <v>234</v>
      </c>
      <c r="AP16" s="3" t="s">
        <v>527</v>
      </c>
      <c r="AQ16" s="6">
        <v>499</v>
      </c>
      <c r="AR16" s="6">
        <v>556</v>
      </c>
      <c r="AS16" s="6">
        <v>551</v>
      </c>
      <c r="AT16" s="8">
        <v>453</v>
      </c>
      <c r="AU16" s="3" t="s">
        <v>527</v>
      </c>
      <c r="AV16" s="6">
        <v>291</v>
      </c>
      <c r="AW16" s="6">
        <v>387</v>
      </c>
      <c r="AX16" s="6">
        <v>415</v>
      </c>
      <c r="AY16" s="8">
        <v>387</v>
      </c>
      <c r="AZ16" s="3" t="s">
        <v>527</v>
      </c>
      <c r="BA16" s="6">
        <v>65</v>
      </c>
      <c r="BB16" s="6">
        <v>146</v>
      </c>
      <c r="BC16" s="6">
        <v>178</v>
      </c>
      <c r="BD16" s="8">
        <v>175</v>
      </c>
      <c r="BE16" s="3" t="s">
        <v>527</v>
      </c>
      <c r="BF16" s="6">
        <v>5501</v>
      </c>
      <c r="BG16" s="6">
        <v>5046</v>
      </c>
      <c r="BH16" s="6">
        <v>4679</v>
      </c>
      <c r="BI16" s="7">
        <v>4289</v>
      </c>
      <c r="BJ16" s="3" t="s">
        <v>527</v>
      </c>
      <c r="BK16" s="6">
        <v>5501</v>
      </c>
      <c r="BL16" s="6">
        <v>5046</v>
      </c>
      <c r="BM16" s="6">
        <v>4679</v>
      </c>
      <c r="BN16" s="8">
        <v>4289</v>
      </c>
    </row>
    <row r="17" spans="1:66" ht="12">
      <c r="A17" s="6">
        <v>8</v>
      </c>
      <c r="B17" s="1" t="s">
        <v>553</v>
      </c>
      <c r="C17" s="6">
        <v>1191</v>
      </c>
      <c r="D17" s="6">
        <v>873</v>
      </c>
      <c r="E17" s="6">
        <v>900</v>
      </c>
      <c r="F17" s="7">
        <v>895</v>
      </c>
      <c r="G17" s="3" t="s">
        <v>527</v>
      </c>
      <c r="H17" s="6">
        <v>3941</v>
      </c>
      <c r="I17" s="6">
        <v>3564</v>
      </c>
      <c r="J17" s="6">
        <v>2603</v>
      </c>
      <c r="K17" s="8">
        <v>2920</v>
      </c>
      <c r="L17" s="3" t="s">
        <v>527</v>
      </c>
      <c r="M17" s="6">
        <v>656</v>
      </c>
      <c r="N17" s="6">
        <v>862</v>
      </c>
      <c r="O17" s="6">
        <v>692</v>
      </c>
      <c r="P17" s="8">
        <v>635</v>
      </c>
      <c r="Q17" s="3" t="s">
        <v>527</v>
      </c>
      <c r="R17" s="6">
        <v>1000</v>
      </c>
      <c r="S17" s="6">
        <v>1001</v>
      </c>
      <c r="T17" s="6">
        <v>804</v>
      </c>
      <c r="U17" s="8">
        <v>774</v>
      </c>
      <c r="V17" s="3" t="s">
        <v>527</v>
      </c>
      <c r="W17" s="6">
        <v>4101</v>
      </c>
      <c r="X17" s="6">
        <v>4571</v>
      </c>
      <c r="Y17" s="6">
        <v>4675</v>
      </c>
      <c r="Z17" s="8">
        <v>4527</v>
      </c>
      <c r="AA17" s="3" t="s">
        <v>527</v>
      </c>
      <c r="AB17" s="6">
        <v>2062</v>
      </c>
      <c r="AC17" s="6">
        <v>2152</v>
      </c>
      <c r="AD17" s="6">
        <v>1959</v>
      </c>
      <c r="AE17" s="8">
        <v>2252</v>
      </c>
      <c r="AF17" s="3" t="s">
        <v>527</v>
      </c>
      <c r="AG17" s="6">
        <v>635</v>
      </c>
      <c r="AH17" s="6">
        <v>1132</v>
      </c>
      <c r="AI17" s="6">
        <v>927</v>
      </c>
      <c r="AJ17" s="8">
        <v>901</v>
      </c>
      <c r="AK17" s="3" t="s">
        <v>527</v>
      </c>
      <c r="AL17" s="6">
        <v>469</v>
      </c>
      <c r="AM17" s="6">
        <v>861</v>
      </c>
      <c r="AN17" s="6">
        <v>1014</v>
      </c>
      <c r="AO17" s="8">
        <v>849</v>
      </c>
      <c r="AP17" s="3" t="s">
        <v>527</v>
      </c>
      <c r="AQ17" s="6">
        <v>663</v>
      </c>
      <c r="AR17" s="6">
        <v>921</v>
      </c>
      <c r="AS17" s="6">
        <v>1642</v>
      </c>
      <c r="AT17" s="8">
        <v>1624</v>
      </c>
      <c r="AU17" s="3" t="s">
        <v>527</v>
      </c>
      <c r="AV17" s="6">
        <v>323</v>
      </c>
      <c r="AW17" s="6">
        <v>449</v>
      </c>
      <c r="AX17" s="6">
        <v>639</v>
      </c>
      <c r="AY17" s="8">
        <v>1176</v>
      </c>
      <c r="AZ17" s="3" t="s">
        <v>527</v>
      </c>
      <c r="BA17" s="6">
        <v>56</v>
      </c>
      <c r="BB17" s="6">
        <v>123</v>
      </c>
      <c r="BC17" s="6">
        <v>209</v>
      </c>
      <c r="BD17" s="8">
        <v>344</v>
      </c>
      <c r="BE17" s="3" t="s">
        <v>527</v>
      </c>
      <c r="BF17" s="6">
        <v>15097</v>
      </c>
      <c r="BG17" s="6">
        <v>16509</v>
      </c>
      <c r="BH17" s="6">
        <v>16064</v>
      </c>
      <c r="BI17" s="7">
        <v>16897</v>
      </c>
      <c r="BJ17" s="3" t="s">
        <v>527</v>
      </c>
      <c r="BK17" s="6">
        <v>15097</v>
      </c>
      <c r="BL17" s="6">
        <v>16509</v>
      </c>
      <c r="BM17" s="6">
        <v>16064</v>
      </c>
      <c r="BN17" s="8">
        <v>16897</v>
      </c>
    </row>
    <row r="18" spans="1:66" ht="12">
      <c r="A18" s="6">
        <v>9</v>
      </c>
      <c r="B18" s="1" t="s">
        <v>554</v>
      </c>
      <c r="C18" s="6">
        <v>866</v>
      </c>
      <c r="D18" s="6">
        <v>493</v>
      </c>
      <c r="E18" s="6">
        <v>406</v>
      </c>
      <c r="F18" s="7">
        <v>395</v>
      </c>
      <c r="G18" s="3" t="s">
        <v>527</v>
      </c>
      <c r="H18" s="6">
        <v>2197</v>
      </c>
      <c r="I18" s="6">
        <v>1728</v>
      </c>
      <c r="J18" s="6">
        <v>1008</v>
      </c>
      <c r="K18" s="8">
        <v>957</v>
      </c>
      <c r="L18" s="3" t="s">
        <v>527</v>
      </c>
      <c r="M18" s="6">
        <v>431</v>
      </c>
      <c r="N18" s="6">
        <v>449</v>
      </c>
      <c r="O18" s="6">
        <v>281</v>
      </c>
      <c r="P18" s="8">
        <v>220</v>
      </c>
      <c r="Q18" s="3" t="s">
        <v>527</v>
      </c>
      <c r="R18" s="6">
        <v>697</v>
      </c>
      <c r="S18" s="6">
        <v>576</v>
      </c>
      <c r="T18" s="6">
        <v>407</v>
      </c>
      <c r="U18" s="8">
        <v>294</v>
      </c>
      <c r="V18" s="3" t="s">
        <v>527</v>
      </c>
      <c r="W18" s="6">
        <v>2170</v>
      </c>
      <c r="X18" s="6">
        <v>2148</v>
      </c>
      <c r="Y18" s="6">
        <v>1881</v>
      </c>
      <c r="Z18" s="8">
        <v>1655</v>
      </c>
      <c r="AA18" s="3" t="s">
        <v>527</v>
      </c>
      <c r="AB18" s="6">
        <v>1269</v>
      </c>
      <c r="AC18" s="6">
        <v>943</v>
      </c>
      <c r="AD18" s="6">
        <v>736</v>
      </c>
      <c r="AE18" s="8">
        <v>818</v>
      </c>
      <c r="AF18" s="3" t="s">
        <v>527</v>
      </c>
      <c r="AG18" s="6">
        <v>676</v>
      </c>
      <c r="AH18" s="6">
        <v>565</v>
      </c>
      <c r="AI18" s="6">
        <v>349</v>
      </c>
      <c r="AJ18" s="8">
        <v>389</v>
      </c>
      <c r="AK18" s="3" t="s">
        <v>527</v>
      </c>
      <c r="AL18" s="6">
        <v>607</v>
      </c>
      <c r="AM18" s="6">
        <v>556</v>
      </c>
      <c r="AN18" s="6">
        <v>381</v>
      </c>
      <c r="AO18" s="8">
        <v>301</v>
      </c>
      <c r="AP18" s="3" t="s">
        <v>527</v>
      </c>
      <c r="AQ18" s="6">
        <v>769</v>
      </c>
      <c r="AR18" s="6">
        <v>1069</v>
      </c>
      <c r="AS18" s="6">
        <v>817</v>
      </c>
      <c r="AT18" s="8">
        <v>623</v>
      </c>
      <c r="AU18" s="3" t="s">
        <v>527</v>
      </c>
      <c r="AV18" s="6">
        <v>307</v>
      </c>
      <c r="AW18" s="6">
        <v>436</v>
      </c>
      <c r="AX18" s="6">
        <v>608</v>
      </c>
      <c r="AY18" s="8">
        <v>462</v>
      </c>
      <c r="AZ18" s="3" t="s">
        <v>527</v>
      </c>
      <c r="BA18" s="6">
        <v>71</v>
      </c>
      <c r="BB18" s="6">
        <v>100</v>
      </c>
      <c r="BC18" s="6">
        <v>117</v>
      </c>
      <c r="BD18" s="8">
        <v>189</v>
      </c>
      <c r="BE18" s="3" t="s">
        <v>527</v>
      </c>
      <c r="BF18" s="6">
        <v>10060</v>
      </c>
      <c r="BG18" s="6">
        <v>9063</v>
      </c>
      <c r="BH18" s="6">
        <v>6991</v>
      </c>
      <c r="BI18" s="7">
        <v>6303</v>
      </c>
      <c r="BJ18" s="3" t="s">
        <v>527</v>
      </c>
      <c r="BK18" s="6">
        <v>10060</v>
      </c>
      <c r="BL18" s="6">
        <v>9063</v>
      </c>
      <c r="BM18" s="6">
        <v>6991</v>
      </c>
      <c r="BN18" s="8">
        <v>6303</v>
      </c>
    </row>
    <row r="19" spans="1:66" ht="12">
      <c r="A19" s="6">
        <v>10</v>
      </c>
      <c r="B19" s="1" t="s">
        <v>555</v>
      </c>
      <c r="C19" s="6">
        <v>3286</v>
      </c>
      <c r="D19" s="6">
        <v>2633</v>
      </c>
      <c r="E19" s="6">
        <v>3437</v>
      </c>
      <c r="F19" s="7">
        <v>2910</v>
      </c>
      <c r="G19" s="3" t="s">
        <v>527</v>
      </c>
      <c r="H19" s="6">
        <v>10621</v>
      </c>
      <c r="I19" s="6">
        <v>8405</v>
      </c>
      <c r="J19" s="6">
        <v>8580</v>
      </c>
      <c r="K19" s="8">
        <v>8362</v>
      </c>
      <c r="L19" s="3" t="s">
        <v>527</v>
      </c>
      <c r="M19" s="6">
        <v>2964</v>
      </c>
      <c r="N19" s="6">
        <v>2327</v>
      </c>
      <c r="O19" s="6">
        <v>2296</v>
      </c>
      <c r="P19" s="8">
        <v>1772</v>
      </c>
      <c r="Q19" s="3" t="s">
        <v>527</v>
      </c>
      <c r="R19" s="6">
        <v>2655</v>
      </c>
      <c r="S19" s="6">
        <v>3187</v>
      </c>
      <c r="T19" s="6">
        <v>2708</v>
      </c>
      <c r="U19" s="8">
        <v>2102</v>
      </c>
      <c r="V19" s="3" t="s">
        <v>527</v>
      </c>
      <c r="W19" s="6">
        <v>10669</v>
      </c>
      <c r="X19" s="6">
        <v>11207</v>
      </c>
      <c r="Y19" s="6">
        <v>14951</v>
      </c>
      <c r="Z19" s="8">
        <v>12335</v>
      </c>
      <c r="AA19" s="3" t="s">
        <v>527</v>
      </c>
      <c r="AB19" s="6">
        <v>6030</v>
      </c>
      <c r="AC19" s="6">
        <v>5211</v>
      </c>
      <c r="AD19" s="6">
        <v>5420</v>
      </c>
      <c r="AE19" s="8">
        <v>6687</v>
      </c>
      <c r="AF19" s="3" t="s">
        <v>527</v>
      </c>
      <c r="AG19" s="6">
        <v>2582</v>
      </c>
      <c r="AH19" s="6">
        <v>3001</v>
      </c>
      <c r="AI19" s="6">
        <v>2684</v>
      </c>
      <c r="AJ19" s="8">
        <v>2504</v>
      </c>
      <c r="AK19" s="3" t="s">
        <v>527</v>
      </c>
      <c r="AL19" s="6">
        <v>2345</v>
      </c>
      <c r="AM19" s="6">
        <v>2643</v>
      </c>
      <c r="AN19" s="6">
        <v>3079</v>
      </c>
      <c r="AO19" s="8">
        <v>2237</v>
      </c>
      <c r="AP19" s="3" t="s">
        <v>527</v>
      </c>
      <c r="AQ19" s="6">
        <v>3398</v>
      </c>
      <c r="AR19" s="6">
        <v>4215</v>
      </c>
      <c r="AS19" s="6">
        <v>5769</v>
      </c>
      <c r="AT19" s="8">
        <v>4702</v>
      </c>
      <c r="AU19" s="3" t="s">
        <v>527</v>
      </c>
      <c r="AV19" s="6">
        <v>1479</v>
      </c>
      <c r="AW19" s="6">
        <v>2239</v>
      </c>
      <c r="AX19" s="6">
        <v>3160</v>
      </c>
      <c r="AY19" s="8">
        <v>3584</v>
      </c>
      <c r="AZ19" s="3" t="s">
        <v>527</v>
      </c>
      <c r="BA19" s="6">
        <v>362</v>
      </c>
      <c r="BB19" s="6">
        <v>574</v>
      </c>
      <c r="BC19" s="6">
        <v>972</v>
      </c>
      <c r="BD19" s="8">
        <v>1216</v>
      </c>
      <c r="BE19" s="3" t="s">
        <v>527</v>
      </c>
      <c r="BF19" s="6">
        <v>46391</v>
      </c>
      <c r="BG19" s="6">
        <v>45642</v>
      </c>
      <c r="BH19" s="6">
        <v>53056</v>
      </c>
      <c r="BI19" s="7">
        <v>48411</v>
      </c>
      <c r="BJ19" s="3" t="s">
        <v>527</v>
      </c>
      <c r="BK19" s="6">
        <v>46391</v>
      </c>
      <c r="BL19" s="6">
        <v>45642</v>
      </c>
      <c r="BM19" s="6">
        <v>53056</v>
      </c>
      <c r="BN19" s="8">
        <v>48411</v>
      </c>
    </row>
    <row r="20" spans="1:66" ht="12">
      <c r="A20" s="6">
        <v>11</v>
      </c>
      <c r="B20" s="1" t="s">
        <v>556</v>
      </c>
      <c r="C20" s="6">
        <v>441</v>
      </c>
      <c r="D20" s="6">
        <v>301</v>
      </c>
      <c r="E20" s="6">
        <v>403</v>
      </c>
      <c r="F20" s="7">
        <v>351</v>
      </c>
      <c r="G20" s="3" t="s">
        <v>527</v>
      </c>
      <c r="H20" s="6">
        <v>1325</v>
      </c>
      <c r="I20" s="6">
        <v>942</v>
      </c>
      <c r="J20" s="6">
        <v>905</v>
      </c>
      <c r="K20" s="8">
        <v>1074</v>
      </c>
      <c r="L20" s="3" t="s">
        <v>527</v>
      </c>
      <c r="M20" s="6">
        <v>221</v>
      </c>
      <c r="N20" s="6">
        <v>201</v>
      </c>
      <c r="O20" s="6">
        <v>186</v>
      </c>
      <c r="P20" s="8">
        <v>213</v>
      </c>
      <c r="Q20" s="3" t="s">
        <v>527</v>
      </c>
      <c r="R20" s="6">
        <v>301</v>
      </c>
      <c r="S20" s="6">
        <v>295</v>
      </c>
      <c r="T20" s="6">
        <v>253</v>
      </c>
      <c r="U20" s="8">
        <v>244</v>
      </c>
      <c r="V20" s="3" t="s">
        <v>527</v>
      </c>
      <c r="W20" s="6">
        <v>1107</v>
      </c>
      <c r="X20" s="6">
        <v>1063</v>
      </c>
      <c r="Y20" s="6">
        <v>1384</v>
      </c>
      <c r="Z20" s="8">
        <v>1449</v>
      </c>
      <c r="AA20" s="3" t="s">
        <v>527</v>
      </c>
      <c r="AB20" s="6">
        <v>731</v>
      </c>
      <c r="AC20" s="6">
        <v>483</v>
      </c>
      <c r="AD20" s="6">
        <v>499</v>
      </c>
      <c r="AE20" s="8">
        <v>643</v>
      </c>
      <c r="AF20" s="3" t="s">
        <v>527</v>
      </c>
      <c r="AG20" s="6">
        <v>310</v>
      </c>
      <c r="AH20" s="6">
        <v>312</v>
      </c>
      <c r="AI20" s="6">
        <v>278</v>
      </c>
      <c r="AJ20" s="8">
        <v>278</v>
      </c>
      <c r="AK20" s="3" t="s">
        <v>527</v>
      </c>
      <c r="AL20" s="6">
        <v>276</v>
      </c>
      <c r="AM20" s="6">
        <v>341</v>
      </c>
      <c r="AN20" s="6">
        <v>281</v>
      </c>
      <c r="AO20" s="8">
        <v>245</v>
      </c>
      <c r="AP20" s="3" t="s">
        <v>527</v>
      </c>
      <c r="AQ20" s="6">
        <v>388</v>
      </c>
      <c r="AR20" s="6">
        <v>515</v>
      </c>
      <c r="AS20" s="6">
        <v>625</v>
      </c>
      <c r="AT20" s="8">
        <v>503</v>
      </c>
      <c r="AU20" s="3" t="s">
        <v>527</v>
      </c>
      <c r="AV20" s="6">
        <v>161</v>
      </c>
      <c r="AW20" s="6">
        <v>288</v>
      </c>
      <c r="AX20" s="6">
        <v>378</v>
      </c>
      <c r="AY20" s="8">
        <v>455</v>
      </c>
      <c r="AZ20" s="3" t="s">
        <v>527</v>
      </c>
      <c r="BA20" s="6">
        <v>39</v>
      </c>
      <c r="BB20" s="6">
        <v>99</v>
      </c>
      <c r="BC20" s="6">
        <v>114</v>
      </c>
      <c r="BD20" s="8">
        <v>210</v>
      </c>
      <c r="BE20" s="3" t="s">
        <v>527</v>
      </c>
      <c r="BF20" s="6">
        <v>5300</v>
      </c>
      <c r="BG20" s="6">
        <v>4840</v>
      </c>
      <c r="BH20" s="6">
        <v>5306</v>
      </c>
      <c r="BI20" s="7">
        <v>5665</v>
      </c>
      <c r="BJ20" s="3" t="s">
        <v>527</v>
      </c>
      <c r="BK20" s="6">
        <v>5300</v>
      </c>
      <c r="BL20" s="6">
        <v>4840</v>
      </c>
      <c r="BM20" s="6">
        <v>5306</v>
      </c>
      <c r="BN20" s="8">
        <v>5665</v>
      </c>
    </row>
    <row r="21" spans="1:66" ht="12">
      <c r="A21" s="6">
        <v>12</v>
      </c>
      <c r="B21" s="1" t="s">
        <v>557</v>
      </c>
      <c r="C21" s="6">
        <v>2093</v>
      </c>
      <c r="D21" s="6">
        <v>1129</v>
      </c>
      <c r="E21" s="6">
        <v>1106</v>
      </c>
      <c r="F21" s="7">
        <v>1289</v>
      </c>
      <c r="G21" s="3" t="s">
        <v>527</v>
      </c>
      <c r="H21" s="6">
        <v>6833</v>
      </c>
      <c r="I21" s="6">
        <v>3844</v>
      </c>
      <c r="J21" s="6">
        <v>2653</v>
      </c>
      <c r="K21" s="8">
        <v>3127</v>
      </c>
      <c r="L21" s="3" t="s">
        <v>527</v>
      </c>
      <c r="M21" s="6">
        <v>991</v>
      </c>
      <c r="N21" s="6">
        <v>1168</v>
      </c>
      <c r="O21" s="6">
        <v>962</v>
      </c>
      <c r="P21" s="8">
        <v>741</v>
      </c>
      <c r="Q21" s="3" t="s">
        <v>527</v>
      </c>
      <c r="R21" s="6">
        <v>1348</v>
      </c>
      <c r="S21" s="6">
        <v>1767</v>
      </c>
      <c r="T21" s="6">
        <v>1642</v>
      </c>
      <c r="U21" s="8">
        <v>1227</v>
      </c>
      <c r="V21" s="3" t="s">
        <v>527</v>
      </c>
      <c r="W21" s="6">
        <v>6210</v>
      </c>
      <c r="X21" s="6">
        <v>6214</v>
      </c>
      <c r="Y21" s="6">
        <v>6934</v>
      </c>
      <c r="Z21" s="8">
        <v>7241</v>
      </c>
      <c r="AA21" s="3" t="s">
        <v>527</v>
      </c>
      <c r="AB21" s="6">
        <v>2721</v>
      </c>
      <c r="AC21" s="6">
        <v>2329</v>
      </c>
      <c r="AD21" s="6">
        <v>2231</v>
      </c>
      <c r="AE21" s="8">
        <v>3049</v>
      </c>
      <c r="AF21" s="3" t="s">
        <v>527</v>
      </c>
      <c r="AG21" s="6">
        <v>646</v>
      </c>
      <c r="AH21" s="6">
        <v>1144</v>
      </c>
      <c r="AI21" s="6">
        <v>1020</v>
      </c>
      <c r="AJ21" s="8">
        <v>1181</v>
      </c>
      <c r="AK21" s="3" t="s">
        <v>527</v>
      </c>
      <c r="AL21" s="6">
        <v>380</v>
      </c>
      <c r="AM21" s="6">
        <v>715</v>
      </c>
      <c r="AN21" s="6">
        <v>939</v>
      </c>
      <c r="AO21" s="8">
        <v>890</v>
      </c>
      <c r="AP21" s="3" t="s">
        <v>527</v>
      </c>
      <c r="AQ21" s="6">
        <v>380</v>
      </c>
      <c r="AR21" s="6">
        <v>668</v>
      </c>
      <c r="AS21" s="6">
        <v>1387</v>
      </c>
      <c r="AT21" s="8">
        <v>1455</v>
      </c>
      <c r="AU21" s="3" t="s">
        <v>527</v>
      </c>
      <c r="AV21" s="6">
        <v>265</v>
      </c>
      <c r="AW21" s="6">
        <v>275</v>
      </c>
      <c r="AX21" s="6">
        <v>523</v>
      </c>
      <c r="AY21" s="8">
        <v>950</v>
      </c>
      <c r="AZ21" s="3" t="s">
        <v>527</v>
      </c>
      <c r="BA21" s="6">
        <v>103</v>
      </c>
      <c r="BB21" s="6">
        <v>137</v>
      </c>
      <c r="BC21" s="6">
        <v>225</v>
      </c>
      <c r="BD21" s="8">
        <v>348</v>
      </c>
      <c r="BE21" s="3" t="s">
        <v>527</v>
      </c>
      <c r="BF21" s="6">
        <v>21970</v>
      </c>
      <c r="BG21" s="6">
        <v>19390</v>
      </c>
      <c r="BH21" s="6">
        <v>19622</v>
      </c>
      <c r="BI21" s="7">
        <v>21498</v>
      </c>
      <c r="BJ21" s="3" t="s">
        <v>527</v>
      </c>
      <c r="BK21" s="6">
        <v>21970</v>
      </c>
      <c r="BL21" s="6">
        <v>19390</v>
      </c>
      <c r="BM21" s="6">
        <v>19622</v>
      </c>
      <c r="BN21" s="8">
        <v>21498</v>
      </c>
    </row>
    <row r="22" spans="1:66" ht="12">
      <c r="A22" s="6">
        <v>13</v>
      </c>
      <c r="B22" s="1" t="s">
        <v>558</v>
      </c>
      <c r="C22" s="6">
        <v>894</v>
      </c>
      <c r="D22" s="6">
        <v>449</v>
      </c>
      <c r="E22" s="6">
        <v>551</v>
      </c>
      <c r="F22" s="7">
        <v>571</v>
      </c>
      <c r="G22" s="3" t="s">
        <v>527</v>
      </c>
      <c r="H22" s="6">
        <v>2502</v>
      </c>
      <c r="I22" s="6">
        <v>1359</v>
      </c>
      <c r="J22" s="6">
        <v>1312</v>
      </c>
      <c r="K22" s="8">
        <v>1859</v>
      </c>
      <c r="L22" s="3" t="s">
        <v>527</v>
      </c>
      <c r="M22" s="6">
        <v>440</v>
      </c>
      <c r="N22" s="6">
        <v>333</v>
      </c>
      <c r="O22" s="6">
        <v>231</v>
      </c>
      <c r="P22" s="8">
        <v>187</v>
      </c>
      <c r="Q22" s="3" t="s">
        <v>527</v>
      </c>
      <c r="R22" s="6">
        <v>686</v>
      </c>
      <c r="S22" s="6">
        <v>622</v>
      </c>
      <c r="T22" s="6">
        <v>467</v>
      </c>
      <c r="U22" s="8">
        <v>345</v>
      </c>
      <c r="V22" s="3" t="s">
        <v>527</v>
      </c>
      <c r="W22" s="6">
        <v>2569</v>
      </c>
      <c r="X22" s="6">
        <v>3192</v>
      </c>
      <c r="Y22" s="6">
        <v>3603</v>
      </c>
      <c r="Z22" s="8">
        <v>3232</v>
      </c>
      <c r="AA22" s="3" t="s">
        <v>527</v>
      </c>
      <c r="AB22" s="6">
        <v>1543</v>
      </c>
      <c r="AC22" s="6">
        <v>1028</v>
      </c>
      <c r="AD22" s="6">
        <v>1165</v>
      </c>
      <c r="AE22" s="8">
        <v>1971</v>
      </c>
      <c r="AF22" s="3" t="s">
        <v>527</v>
      </c>
      <c r="AG22" s="6">
        <v>759</v>
      </c>
      <c r="AH22" s="6">
        <v>660</v>
      </c>
      <c r="AI22" s="6">
        <v>443</v>
      </c>
      <c r="AJ22" s="8">
        <v>581</v>
      </c>
      <c r="AK22" s="3" t="s">
        <v>527</v>
      </c>
      <c r="AL22" s="6">
        <v>554</v>
      </c>
      <c r="AM22" s="6">
        <v>556</v>
      </c>
      <c r="AN22" s="6">
        <v>367</v>
      </c>
      <c r="AO22" s="8">
        <v>369</v>
      </c>
      <c r="AP22" s="3" t="s">
        <v>527</v>
      </c>
      <c r="AQ22" s="6">
        <v>519</v>
      </c>
      <c r="AR22" s="6">
        <v>880</v>
      </c>
      <c r="AS22" s="6">
        <v>797</v>
      </c>
      <c r="AT22" s="8">
        <v>530</v>
      </c>
      <c r="AU22" s="3" t="s">
        <v>527</v>
      </c>
      <c r="AV22" s="6">
        <v>229</v>
      </c>
      <c r="AW22" s="6">
        <v>356</v>
      </c>
      <c r="AX22" s="6">
        <v>539</v>
      </c>
      <c r="AY22" s="8">
        <v>527</v>
      </c>
      <c r="AZ22" s="3" t="s">
        <v>527</v>
      </c>
      <c r="BA22" s="6">
        <v>77</v>
      </c>
      <c r="BB22" s="6">
        <v>80</v>
      </c>
      <c r="BC22" s="6">
        <v>103</v>
      </c>
      <c r="BD22" s="8">
        <v>205</v>
      </c>
      <c r="BE22" s="3" t="s">
        <v>527</v>
      </c>
      <c r="BF22" s="6">
        <v>10772</v>
      </c>
      <c r="BG22" s="6">
        <v>9515</v>
      </c>
      <c r="BH22" s="6">
        <v>9578</v>
      </c>
      <c r="BI22" s="7">
        <v>10377</v>
      </c>
      <c r="BJ22" s="3" t="s">
        <v>527</v>
      </c>
      <c r="BK22" s="6">
        <v>10772</v>
      </c>
      <c r="BL22" s="6">
        <v>9515</v>
      </c>
      <c r="BM22" s="6">
        <v>9578</v>
      </c>
      <c r="BN22" s="8">
        <v>10377</v>
      </c>
    </row>
    <row r="23" spans="1:66" ht="12">
      <c r="A23" s="6">
        <v>14</v>
      </c>
      <c r="B23" s="1" t="s">
        <v>559</v>
      </c>
      <c r="C23" s="6">
        <v>541</v>
      </c>
      <c r="D23" s="6">
        <v>506</v>
      </c>
      <c r="E23" s="6">
        <v>582</v>
      </c>
      <c r="F23" s="7">
        <v>424</v>
      </c>
      <c r="G23" s="3" t="s">
        <v>527</v>
      </c>
      <c r="H23" s="6">
        <v>1895</v>
      </c>
      <c r="I23" s="6">
        <v>1613</v>
      </c>
      <c r="J23" s="6">
        <v>1523</v>
      </c>
      <c r="K23" s="8">
        <v>1675</v>
      </c>
      <c r="L23" s="3" t="s">
        <v>527</v>
      </c>
      <c r="M23" s="6">
        <v>288</v>
      </c>
      <c r="N23" s="6">
        <v>406</v>
      </c>
      <c r="O23" s="6">
        <v>297</v>
      </c>
      <c r="P23" s="8">
        <v>282</v>
      </c>
      <c r="Q23" s="3" t="s">
        <v>527</v>
      </c>
      <c r="R23" s="6">
        <v>370</v>
      </c>
      <c r="S23" s="6">
        <v>490</v>
      </c>
      <c r="T23" s="6">
        <v>361</v>
      </c>
      <c r="U23" s="8">
        <v>358</v>
      </c>
      <c r="V23" s="3" t="s">
        <v>527</v>
      </c>
      <c r="W23" s="6">
        <v>1546</v>
      </c>
      <c r="X23" s="6">
        <v>1762</v>
      </c>
      <c r="Y23" s="6">
        <v>2288</v>
      </c>
      <c r="Z23" s="8">
        <v>2076</v>
      </c>
      <c r="AA23" s="3" t="s">
        <v>527</v>
      </c>
      <c r="AB23" s="6">
        <v>960</v>
      </c>
      <c r="AC23" s="6">
        <v>742</v>
      </c>
      <c r="AD23" s="6">
        <v>778</v>
      </c>
      <c r="AE23" s="8">
        <v>1147</v>
      </c>
      <c r="AF23" s="3" t="s">
        <v>527</v>
      </c>
      <c r="AG23" s="6">
        <v>375</v>
      </c>
      <c r="AH23" s="6">
        <v>444</v>
      </c>
      <c r="AI23" s="6">
        <v>380</v>
      </c>
      <c r="AJ23" s="8">
        <v>455</v>
      </c>
      <c r="AK23" s="3" t="s">
        <v>527</v>
      </c>
      <c r="AL23" s="6">
        <v>313</v>
      </c>
      <c r="AM23" s="6">
        <v>409</v>
      </c>
      <c r="AN23" s="6">
        <v>402</v>
      </c>
      <c r="AO23" s="8">
        <v>393</v>
      </c>
      <c r="AP23" s="3" t="s">
        <v>527</v>
      </c>
      <c r="AQ23" s="6">
        <v>396</v>
      </c>
      <c r="AR23" s="6">
        <v>621</v>
      </c>
      <c r="AS23" s="6">
        <v>710</v>
      </c>
      <c r="AT23" s="8">
        <v>718</v>
      </c>
      <c r="AU23" s="3" t="s">
        <v>527</v>
      </c>
      <c r="AV23" s="6">
        <v>167</v>
      </c>
      <c r="AW23" s="6">
        <v>236</v>
      </c>
      <c r="AX23" s="6">
        <v>437</v>
      </c>
      <c r="AY23" s="8">
        <v>553</v>
      </c>
      <c r="AZ23" s="3" t="s">
        <v>527</v>
      </c>
      <c r="BA23" s="6">
        <v>29</v>
      </c>
      <c r="BB23" s="6">
        <v>79</v>
      </c>
      <c r="BC23" s="6">
        <v>106</v>
      </c>
      <c r="BD23" s="8">
        <v>265</v>
      </c>
      <c r="BE23" s="3" t="s">
        <v>527</v>
      </c>
      <c r="BF23" s="6">
        <v>6880</v>
      </c>
      <c r="BG23" s="6">
        <v>7308</v>
      </c>
      <c r="BH23" s="6">
        <v>7864</v>
      </c>
      <c r="BI23" s="7">
        <v>8346</v>
      </c>
      <c r="BJ23" s="3" t="s">
        <v>527</v>
      </c>
      <c r="BK23" s="6">
        <v>6880</v>
      </c>
      <c r="BL23" s="6">
        <v>7308</v>
      </c>
      <c r="BM23" s="6">
        <v>7864</v>
      </c>
      <c r="BN23" s="8">
        <v>8346</v>
      </c>
    </row>
    <row r="24" spans="1:66" ht="12">
      <c r="A24" s="6">
        <v>15</v>
      </c>
      <c r="B24" s="1" t="s">
        <v>560</v>
      </c>
      <c r="C24" s="6">
        <v>992</v>
      </c>
      <c r="D24" s="6">
        <v>760</v>
      </c>
      <c r="E24" s="6">
        <v>1264</v>
      </c>
      <c r="F24" s="7">
        <v>1127</v>
      </c>
      <c r="G24" s="3" t="s">
        <v>527</v>
      </c>
      <c r="H24" s="6">
        <v>2567</v>
      </c>
      <c r="I24" s="6">
        <v>2329</v>
      </c>
      <c r="J24" s="6">
        <v>2278</v>
      </c>
      <c r="K24" s="8">
        <v>2301</v>
      </c>
      <c r="L24" s="3" t="s">
        <v>527</v>
      </c>
      <c r="M24" s="6">
        <v>1936</v>
      </c>
      <c r="N24" s="6">
        <v>1769</v>
      </c>
      <c r="O24" s="6">
        <v>2218</v>
      </c>
      <c r="P24" s="8">
        <v>2481</v>
      </c>
      <c r="Q24" s="3" t="s">
        <v>527</v>
      </c>
      <c r="R24" s="6">
        <v>1350</v>
      </c>
      <c r="S24" s="6">
        <v>1604</v>
      </c>
      <c r="T24" s="6">
        <v>2207</v>
      </c>
      <c r="U24" s="8">
        <v>2114</v>
      </c>
      <c r="V24" s="3" t="s">
        <v>527</v>
      </c>
      <c r="W24" s="6">
        <v>2974</v>
      </c>
      <c r="X24" s="6">
        <v>3647</v>
      </c>
      <c r="Y24" s="6">
        <v>5573</v>
      </c>
      <c r="Z24" s="8">
        <v>5241</v>
      </c>
      <c r="AA24" s="3" t="s">
        <v>527</v>
      </c>
      <c r="AB24" s="6">
        <v>1605</v>
      </c>
      <c r="AC24" s="6">
        <v>1402</v>
      </c>
      <c r="AD24" s="6">
        <v>1493</v>
      </c>
      <c r="AE24" s="8">
        <v>2138</v>
      </c>
      <c r="AF24" s="3" t="s">
        <v>527</v>
      </c>
      <c r="AG24" s="6">
        <v>738</v>
      </c>
      <c r="AH24" s="6">
        <v>809</v>
      </c>
      <c r="AI24" s="6">
        <v>698</v>
      </c>
      <c r="AJ24" s="8">
        <v>791</v>
      </c>
      <c r="AK24" s="3" t="s">
        <v>527</v>
      </c>
      <c r="AL24" s="6">
        <v>683</v>
      </c>
      <c r="AM24" s="6">
        <v>757</v>
      </c>
      <c r="AN24" s="6">
        <v>702</v>
      </c>
      <c r="AO24" s="8">
        <v>616</v>
      </c>
      <c r="AP24" s="3" t="s">
        <v>527</v>
      </c>
      <c r="AQ24" s="6">
        <v>1024</v>
      </c>
      <c r="AR24" s="6">
        <v>1384</v>
      </c>
      <c r="AS24" s="6">
        <v>1429</v>
      </c>
      <c r="AT24" s="8">
        <v>1222</v>
      </c>
      <c r="AU24" s="3" t="s">
        <v>527</v>
      </c>
      <c r="AV24" s="6">
        <v>434</v>
      </c>
      <c r="AW24" s="6">
        <v>714</v>
      </c>
      <c r="AX24" s="6">
        <v>867</v>
      </c>
      <c r="AY24" s="8">
        <v>926</v>
      </c>
      <c r="AZ24" s="3" t="s">
        <v>527</v>
      </c>
      <c r="BA24" s="6">
        <v>147</v>
      </c>
      <c r="BB24" s="6">
        <v>147</v>
      </c>
      <c r="BC24" s="6">
        <v>298</v>
      </c>
      <c r="BD24" s="8">
        <v>322</v>
      </c>
      <c r="BE24" s="3" t="s">
        <v>527</v>
      </c>
      <c r="BF24" s="6">
        <v>14450</v>
      </c>
      <c r="BG24" s="6">
        <v>15322</v>
      </c>
      <c r="BH24" s="6">
        <v>19027</v>
      </c>
      <c r="BI24" s="7">
        <v>19279</v>
      </c>
      <c r="BJ24" s="3" t="s">
        <v>527</v>
      </c>
      <c r="BK24" s="6">
        <v>14450</v>
      </c>
      <c r="BL24" s="6">
        <v>15322</v>
      </c>
      <c r="BM24" s="6">
        <v>19027</v>
      </c>
      <c r="BN24" s="8">
        <v>19279</v>
      </c>
    </row>
    <row r="25" spans="1:66" ht="12">
      <c r="A25" s="6">
        <v>16</v>
      </c>
      <c r="B25" s="1" t="s">
        <v>561</v>
      </c>
      <c r="C25" s="6">
        <v>460</v>
      </c>
      <c r="D25" s="6">
        <v>350</v>
      </c>
      <c r="E25" s="6">
        <v>452</v>
      </c>
      <c r="F25" s="7">
        <v>439</v>
      </c>
      <c r="G25" s="3" t="s">
        <v>527</v>
      </c>
      <c r="H25" s="6">
        <v>1416</v>
      </c>
      <c r="I25" s="6">
        <v>1147</v>
      </c>
      <c r="J25" s="6">
        <v>975</v>
      </c>
      <c r="K25" s="8">
        <v>1133</v>
      </c>
      <c r="L25" s="3" t="s">
        <v>527</v>
      </c>
      <c r="M25" s="6">
        <v>280</v>
      </c>
      <c r="N25" s="6">
        <v>259</v>
      </c>
      <c r="O25" s="6">
        <v>258</v>
      </c>
      <c r="P25" s="8">
        <v>235</v>
      </c>
      <c r="Q25" s="3" t="s">
        <v>527</v>
      </c>
      <c r="R25" s="6">
        <v>358</v>
      </c>
      <c r="S25" s="6">
        <v>435</v>
      </c>
      <c r="T25" s="6">
        <v>339</v>
      </c>
      <c r="U25" s="8">
        <v>307</v>
      </c>
      <c r="V25" s="3" t="s">
        <v>527</v>
      </c>
      <c r="W25" s="6">
        <v>1506</v>
      </c>
      <c r="X25" s="6">
        <v>1612</v>
      </c>
      <c r="Y25" s="6">
        <v>1788</v>
      </c>
      <c r="Z25" s="8">
        <v>1803</v>
      </c>
      <c r="AA25" s="3" t="s">
        <v>527</v>
      </c>
      <c r="AB25" s="6">
        <v>796</v>
      </c>
      <c r="AC25" s="6">
        <v>788</v>
      </c>
      <c r="AD25" s="6">
        <v>718</v>
      </c>
      <c r="AE25" s="8">
        <v>900</v>
      </c>
      <c r="AF25" s="3" t="s">
        <v>527</v>
      </c>
      <c r="AG25" s="6">
        <v>381</v>
      </c>
      <c r="AH25" s="6">
        <v>422</v>
      </c>
      <c r="AI25" s="6">
        <v>358</v>
      </c>
      <c r="AJ25" s="8">
        <v>404</v>
      </c>
      <c r="AK25" s="3" t="s">
        <v>527</v>
      </c>
      <c r="AL25" s="6">
        <v>344</v>
      </c>
      <c r="AM25" s="6">
        <v>352</v>
      </c>
      <c r="AN25" s="6">
        <v>414</v>
      </c>
      <c r="AO25" s="8">
        <v>306</v>
      </c>
      <c r="AP25" s="3" t="s">
        <v>527</v>
      </c>
      <c r="AQ25" s="6">
        <v>475</v>
      </c>
      <c r="AR25" s="6">
        <v>690</v>
      </c>
      <c r="AS25" s="6">
        <v>706</v>
      </c>
      <c r="AT25" s="8">
        <v>670</v>
      </c>
      <c r="AU25" s="3" t="s">
        <v>527</v>
      </c>
      <c r="AV25" s="6">
        <v>221</v>
      </c>
      <c r="AW25" s="6">
        <v>361</v>
      </c>
      <c r="AX25" s="6">
        <v>461</v>
      </c>
      <c r="AY25" s="8">
        <v>459</v>
      </c>
      <c r="AZ25" s="3" t="s">
        <v>527</v>
      </c>
      <c r="BA25" s="6">
        <v>41</v>
      </c>
      <c r="BB25" s="6">
        <v>108</v>
      </c>
      <c r="BC25" s="6">
        <v>201</v>
      </c>
      <c r="BD25" s="8">
        <v>181</v>
      </c>
      <c r="BE25" s="3" t="s">
        <v>527</v>
      </c>
      <c r="BF25" s="6">
        <v>6278</v>
      </c>
      <c r="BG25" s="6">
        <v>6524</v>
      </c>
      <c r="BH25" s="6">
        <v>6670</v>
      </c>
      <c r="BI25" s="7">
        <v>6837</v>
      </c>
      <c r="BJ25" s="3" t="s">
        <v>527</v>
      </c>
      <c r="BK25" s="6">
        <v>6278</v>
      </c>
      <c r="BL25" s="6">
        <v>6524</v>
      </c>
      <c r="BM25" s="6">
        <v>6670</v>
      </c>
      <c r="BN25" s="8">
        <v>6837</v>
      </c>
    </row>
    <row r="26" spans="1:66" ht="12">
      <c r="A26" s="6">
        <v>17</v>
      </c>
      <c r="B26" s="1" t="s">
        <v>562</v>
      </c>
      <c r="C26" s="6">
        <v>10943</v>
      </c>
      <c r="D26" s="6">
        <v>8947</v>
      </c>
      <c r="E26" s="6">
        <v>10499</v>
      </c>
      <c r="F26" s="7">
        <v>9242</v>
      </c>
      <c r="G26" s="3" t="s">
        <v>527</v>
      </c>
      <c r="H26" s="6">
        <v>33847</v>
      </c>
      <c r="I26" s="6">
        <v>26692</v>
      </c>
      <c r="J26" s="6">
        <v>22919</v>
      </c>
      <c r="K26" s="8">
        <v>26255</v>
      </c>
      <c r="L26" s="3" t="s">
        <v>527</v>
      </c>
      <c r="M26" s="6">
        <v>6930</v>
      </c>
      <c r="N26" s="6">
        <v>8803</v>
      </c>
      <c r="O26" s="6">
        <v>7925</v>
      </c>
      <c r="P26" s="8">
        <v>8273</v>
      </c>
      <c r="Q26" s="3" t="s">
        <v>527</v>
      </c>
      <c r="R26" s="6">
        <v>10179</v>
      </c>
      <c r="S26" s="6">
        <v>11073</v>
      </c>
      <c r="T26" s="6">
        <v>10033</v>
      </c>
      <c r="U26" s="8">
        <v>10109</v>
      </c>
      <c r="V26" s="3" t="s">
        <v>527</v>
      </c>
      <c r="W26" s="6">
        <v>32382</v>
      </c>
      <c r="X26" s="6">
        <v>35165</v>
      </c>
      <c r="Y26" s="6">
        <v>45578</v>
      </c>
      <c r="Z26" s="8">
        <v>47542</v>
      </c>
      <c r="AA26" s="3" t="s">
        <v>527</v>
      </c>
      <c r="AB26" s="6">
        <v>13107</v>
      </c>
      <c r="AC26" s="6">
        <v>12582</v>
      </c>
      <c r="AD26" s="6">
        <v>13354</v>
      </c>
      <c r="AE26" s="8">
        <v>18133</v>
      </c>
      <c r="AF26" s="3" t="s">
        <v>527</v>
      </c>
      <c r="AG26" s="6">
        <v>4271</v>
      </c>
      <c r="AH26" s="6">
        <v>6101</v>
      </c>
      <c r="AI26" s="6">
        <v>5735</v>
      </c>
      <c r="AJ26" s="8">
        <v>6388</v>
      </c>
      <c r="AK26" s="3" t="s">
        <v>527</v>
      </c>
      <c r="AL26" s="6">
        <v>3190</v>
      </c>
      <c r="AM26" s="6">
        <v>4729</v>
      </c>
      <c r="AN26" s="6">
        <v>4949</v>
      </c>
      <c r="AO26" s="8">
        <v>5352</v>
      </c>
      <c r="AP26" s="3" t="s">
        <v>527</v>
      </c>
      <c r="AQ26" s="6">
        <v>3842</v>
      </c>
      <c r="AR26" s="6">
        <v>5606</v>
      </c>
      <c r="AS26" s="6">
        <v>8406</v>
      </c>
      <c r="AT26" s="8">
        <v>8503</v>
      </c>
      <c r="AU26" s="3" t="s">
        <v>527</v>
      </c>
      <c r="AV26" s="6">
        <v>1736</v>
      </c>
      <c r="AW26" s="6">
        <v>2276</v>
      </c>
      <c r="AX26" s="6">
        <v>3497</v>
      </c>
      <c r="AY26" s="8">
        <v>5305</v>
      </c>
      <c r="AZ26" s="3" t="s">
        <v>527</v>
      </c>
      <c r="BA26" s="6">
        <v>352</v>
      </c>
      <c r="BB26" s="6">
        <v>643</v>
      </c>
      <c r="BC26" s="6">
        <v>898</v>
      </c>
      <c r="BD26" s="8">
        <v>1335</v>
      </c>
      <c r="BE26" s="3" t="s">
        <v>527</v>
      </c>
      <c r="BF26" s="6">
        <v>120779</v>
      </c>
      <c r="BG26" s="6">
        <v>122617</v>
      </c>
      <c r="BH26" s="6">
        <v>133793</v>
      </c>
      <c r="BI26" s="7">
        <v>146437</v>
      </c>
      <c r="BJ26" s="3" t="s">
        <v>527</v>
      </c>
      <c r="BK26" s="6">
        <v>120779</v>
      </c>
      <c r="BL26" s="6">
        <v>122617</v>
      </c>
      <c r="BM26" s="6">
        <v>133793</v>
      </c>
      <c r="BN26" s="8">
        <v>146437</v>
      </c>
    </row>
    <row r="27" spans="1:66" ht="12">
      <c r="A27" s="6">
        <v>18</v>
      </c>
      <c r="B27" s="1" t="s">
        <v>563</v>
      </c>
      <c r="C27" s="6">
        <v>835</v>
      </c>
      <c r="D27" s="6">
        <v>799</v>
      </c>
      <c r="E27" s="6">
        <v>1486</v>
      </c>
      <c r="F27" s="7">
        <v>1905</v>
      </c>
      <c r="G27" s="3" t="s">
        <v>527</v>
      </c>
      <c r="H27" s="6">
        <v>2677</v>
      </c>
      <c r="I27" s="6">
        <v>2381</v>
      </c>
      <c r="J27" s="6">
        <v>3303</v>
      </c>
      <c r="K27" s="8">
        <v>4332</v>
      </c>
      <c r="L27" s="3" t="s">
        <v>527</v>
      </c>
      <c r="M27" s="6">
        <v>2477</v>
      </c>
      <c r="N27" s="6">
        <v>4292</v>
      </c>
      <c r="O27" s="6">
        <v>6275</v>
      </c>
      <c r="P27" s="8">
        <v>8948</v>
      </c>
      <c r="Q27" s="3" t="s">
        <v>527</v>
      </c>
      <c r="R27" s="6">
        <v>1419</v>
      </c>
      <c r="S27" s="6">
        <v>3156</v>
      </c>
      <c r="T27" s="6">
        <v>5136</v>
      </c>
      <c r="U27" s="8">
        <v>7604</v>
      </c>
      <c r="V27" s="3" t="s">
        <v>527</v>
      </c>
      <c r="W27" s="6">
        <v>2944</v>
      </c>
      <c r="X27" s="6">
        <v>4047</v>
      </c>
      <c r="Y27" s="6">
        <v>7469</v>
      </c>
      <c r="Z27" s="8">
        <v>8576</v>
      </c>
      <c r="AA27" s="3" t="s">
        <v>527</v>
      </c>
      <c r="AB27" s="6">
        <v>1550</v>
      </c>
      <c r="AC27" s="6">
        <v>1401</v>
      </c>
      <c r="AD27" s="6">
        <v>2061</v>
      </c>
      <c r="AE27" s="8">
        <v>3251</v>
      </c>
      <c r="AF27" s="3" t="s">
        <v>527</v>
      </c>
      <c r="AG27" s="6">
        <v>687</v>
      </c>
      <c r="AH27" s="6">
        <v>774</v>
      </c>
      <c r="AI27" s="6">
        <v>844</v>
      </c>
      <c r="AJ27" s="8">
        <v>1175</v>
      </c>
      <c r="AK27" s="3" t="s">
        <v>527</v>
      </c>
      <c r="AL27" s="6">
        <v>602</v>
      </c>
      <c r="AM27" s="6">
        <v>697</v>
      </c>
      <c r="AN27" s="6">
        <v>939</v>
      </c>
      <c r="AO27" s="8">
        <v>910</v>
      </c>
      <c r="AP27" s="3" t="s">
        <v>527</v>
      </c>
      <c r="AQ27" s="6">
        <v>910</v>
      </c>
      <c r="AR27" s="6">
        <v>1205</v>
      </c>
      <c r="AS27" s="6">
        <v>1672</v>
      </c>
      <c r="AT27" s="8">
        <v>1740</v>
      </c>
      <c r="AU27" s="3" t="s">
        <v>527</v>
      </c>
      <c r="AV27" s="6">
        <v>412</v>
      </c>
      <c r="AW27" s="6">
        <v>679</v>
      </c>
      <c r="AX27" s="6">
        <v>1134</v>
      </c>
      <c r="AY27" s="8">
        <v>1456</v>
      </c>
      <c r="AZ27" s="3" t="s">
        <v>527</v>
      </c>
      <c r="BA27" s="6">
        <v>92</v>
      </c>
      <c r="BB27" s="6">
        <v>240</v>
      </c>
      <c r="BC27" s="6">
        <v>388</v>
      </c>
      <c r="BD27" s="8">
        <v>571</v>
      </c>
      <c r="BE27" s="3" t="s">
        <v>527</v>
      </c>
      <c r="BF27" s="6">
        <v>14605</v>
      </c>
      <c r="BG27" s="6">
        <v>19671</v>
      </c>
      <c r="BH27" s="6">
        <v>30707</v>
      </c>
      <c r="BI27" s="7">
        <v>40468</v>
      </c>
      <c r="BJ27" s="3" t="s">
        <v>527</v>
      </c>
      <c r="BK27" s="6">
        <v>14605</v>
      </c>
      <c r="BL27" s="6">
        <v>19671</v>
      </c>
      <c r="BM27" s="6">
        <v>30707</v>
      </c>
      <c r="BN27" s="8">
        <v>40468</v>
      </c>
    </row>
    <row r="28" spans="1:66" ht="12">
      <c r="A28" s="6">
        <v>19</v>
      </c>
      <c r="B28" s="1" t="s">
        <v>564</v>
      </c>
      <c r="C28" s="6">
        <v>2287</v>
      </c>
      <c r="D28" s="6">
        <v>1772</v>
      </c>
      <c r="E28" s="6">
        <v>1884</v>
      </c>
      <c r="F28" s="7">
        <v>1667</v>
      </c>
      <c r="G28" s="3" t="s">
        <v>527</v>
      </c>
      <c r="H28" s="6">
        <v>6095</v>
      </c>
      <c r="I28" s="6">
        <v>4966</v>
      </c>
      <c r="J28" s="6">
        <v>4161</v>
      </c>
      <c r="K28" s="8">
        <v>4298</v>
      </c>
      <c r="L28" s="3" t="s">
        <v>527</v>
      </c>
      <c r="M28" s="6">
        <v>1150</v>
      </c>
      <c r="N28" s="6">
        <v>1247</v>
      </c>
      <c r="O28" s="6">
        <v>1036</v>
      </c>
      <c r="P28" s="8">
        <v>857</v>
      </c>
      <c r="Q28" s="3" t="s">
        <v>527</v>
      </c>
      <c r="R28" s="6">
        <v>1847</v>
      </c>
      <c r="S28" s="6">
        <v>1814</v>
      </c>
      <c r="T28" s="6">
        <v>1417</v>
      </c>
      <c r="U28" s="8">
        <v>1185</v>
      </c>
      <c r="V28" s="3" t="s">
        <v>527</v>
      </c>
      <c r="W28" s="6">
        <v>5930</v>
      </c>
      <c r="X28" s="6">
        <v>6359</v>
      </c>
      <c r="Y28" s="6">
        <v>7186</v>
      </c>
      <c r="Z28" s="8">
        <v>6397</v>
      </c>
      <c r="AA28" s="3" t="s">
        <v>527</v>
      </c>
      <c r="AB28" s="6">
        <v>2633</v>
      </c>
      <c r="AC28" s="6">
        <v>2415</v>
      </c>
      <c r="AD28" s="6">
        <v>2323</v>
      </c>
      <c r="AE28" s="8">
        <v>2659</v>
      </c>
      <c r="AF28" s="3" t="s">
        <v>527</v>
      </c>
      <c r="AG28" s="6">
        <v>1092</v>
      </c>
      <c r="AH28" s="6">
        <v>1239</v>
      </c>
      <c r="AI28" s="6">
        <v>1028</v>
      </c>
      <c r="AJ28" s="8">
        <v>1134</v>
      </c>
      <c r="AK28" s="3" t="s">
        <v>527</v>
      </c>
      <c r="AL28" s="6">
        <v>850</v>
      </c>
      <c r="AM28" s="6">
        <v>1031</v>
      </c>
      <c r="AN28" s="6">
        <v>1059</v>
      </c>
      <c r="AO28" s="8">
        <v>891</v>
      </c>
      <c r="AP28" s="3" t="s">
        <v>527</v>
      </c>
      <c r="AQ28" s="6">
        <v>1032</v>
      </c>
      <c r="AR28" s="6">
        <v>1629</v>
      </c>
      <c r="AS28" s="6">
        <v>1740</v>
      </c>
      <c r="AT28" s="8">
        <v>1747</v>
      </c>
      <c r="AU28" s="3" t="s">
        <v>527</v>
      </c>
      <c r="AV28" s="6">
        <v>460</v>
      </c>
      <c r="AW28" s="6">
        <v>705</v>
      </c>
      <c r="AX28" s="6">
        <v>993</v>
      </c>
      <c r="AY28" s="8">
        <v>1136</v>
      </c>
      <c r="AZ28" s="3" t="s">
        <v>527</v>
      </c>
      <c r="BA28" s="6">
        <v>95</v>
      </c>
      <c r="BB28" s="6">
        <v>220</v>
      </c>
      <c r="BC28" s="6">
        <v>274</v>
      </c>
      <c r="BD28" s="8">
        <v>383</v>
      </c>
      <c r="BE28" s="3" t="s">
        <v>527</v>
      </c>
      <c r="BF28" s="6">
        <v>23471</v>
      </c>
      <c r="BG28" s="6">
        <v>23397</v>
      </c>
      <c r="BH28" s="6">
        <v>23101</v>
      </c>
      <c r="BI28" s="7">
        <v>22354</v>
      </c>
      <c r="BJ28" s="3" t="s">
        <v>527</v>
      </c>
      <c r="BK28" s="6">
        <v>23471</v>
      </c>
      <c r="BL28" s="6">
        <v>23397</v>
      </c>
      <c r="BM28" s="6">
        <v>23101</v>
      </c>
      <c r="BN28" s="8">
        <v>22354</v>
      </c>
    </row>
    <row r="29" spans="1:66" ht="12">
      <c r="A29" s="6">
        <v>20</v>
      </c>
      <c r="B29" s="1" t="s">
        <v>565</v>
      </c>
      <c r="C29" s="6">
        <v>452</v>
      </c>
      <c r="D29" s="6">
        <v>262</v>
      </c>
      <c r="E29" s="6">
        <v>201</v>
      </c>
      <c r="F29" s="7">
        <v>205</v>
      </c>
      <c r="G29" s="3" t="s">
        <v>527</v>
      </c>
      <c r="H29" s="6">
        <v>1256</v>
      </c>
      <c r="I29" s="6">
        <v>874</v>
      </c>
      <c r="J29" s="6">
        <v>611</v>
      </c>
      <c r="K29" s="8">
        <v>550</v>
      </c>
      <c r="L29" s="3" t="s">
        <v>527</v>
      </c>
      <c r="M29" s="6">
        <v>1457</v>
      </c>
      <c r="N29" s="6">
        <v>1674</v>
      </c>
      <c r="O29" s="6">
        <v>1757</v>
      </c>
      <c r="P29" s="8">
        <v>1781</v>
      </c>
      <c r="Q29" s="3" t="s">
        <v>527</v>
      </c>
      <c r="R29" s="6">
        <v>1039</v>
      </c>
      <c r="S29" s="6">
        <v>1085</v>
      </c>
      <c r="T29" s="6">
        <v>1160</v>
      </c>
      <c r="U29" s="8">
        <v>1062</v>
      </c>
      <c r="V29" s="3" t="s">
        <v>527</v>
      </c>
      <c r="W29" s="6">
        <v>1274</v>
      </c>
      <c r="X29" s="6">
        <v>1273</v>
      </c>
      <c r="Y29" s="6">
        <v>1132</v>
      </c>
      <c r="Z29" s="8">
        <v>998</v>
      </c>
      <c r="AA29" s="3" t="s">
        <v>527</v>
      </c>
      <c r="AB29" s="6">
        <v>711</v>
      </c>
      <c r="AC29" s="6">
        <v>609</v>
      </c>
      <c r="AD29" s="6">
        <v>500</v>
      </c>
      <c r="AE29" s="8">
        <v>620</v>
      </c>
      <c r="AF29" s="3" t="s">
        <v>527</v>
      </c>
      <c r="AG29" s="6">
        <v>337</v>
      </c>
      <c r="AH29" s="6">
        <v>342</v>
      </c>
      <c r="AI29" s="6">
        <v>262</v>
      </c>
      <c r="AJ29" s="8">
        <v>268</v>
      </c>
      <c r="AK29" s="3" t="s">
        <v>527</v>
      </c>
      <c r="AL29" s="6">
        <v>264</v>
      </c>
      <c r="AM29" s="6">
        <v>279</v>
      </c>
      <c r="AN29" s="6">
        <v>302</v>
      </c>
      <c r="AO29" s="8">
        <v>257</v>
      </c>
      <c r="AP29" s="3" t="s">
        <v>527</v>
      </c>
      <c r="AQ29" s="6">
        <v>491</v>
      </c>
      <c r="AR29" s="6">
        <v>513</v>
      </c>
      <c r="AS29" s="6">
        <v>540</v>
      </c>
      <c r="AT29" s="8">
        <v>529</v>
      </c>
      <c r="AU29" s="3" t="s">
        <v>527</v>
      </c>
      <c r="AV29" s="6">
        <v>254</v>
      </c>
      <c r="AW29" s="6">
        <v>299</v>
      </c>
      <c r="AX29" s="6">
        <v>361</v>
      </c>
      <c r="AY29" s="8">
        <v>419</v>
      </c>
      <c r="AZ29" s="3" t="s">
        <v>527</v>
      </c>
      <c r="BA29" s="6">
        <v>62</v>
      </c>
      <c r="BB29" s="6">
        <v>82</v>
      </c>
      <c r="BC29" s="6">
        <v>133</v>
      </c>
      <c r="BD29" s="8">
        <v>178</v>
      </c>
      <c r="BE29" s="3" t="s">
        <v>527</v>
      </c>
      <c r="BF29" s="6">
        <v>7597</v>
      </c>
      <c r="BG29" s="6">
        <v>7292</v>
      </c>
      <c r="BH29" s="6">
        <v>6959</v>
      </c>
      <c r="BI29" s="7">
        <v>6867</v>
      </c>
      <c r="BJ29" s="3" t="s">
        <v>527</v>
      </c>
      <c r="BK29" s="6">
        <v>7597</v>
      </c>
      <c r="BL29" s="6">
        <v>7292</v>
      </c>
      <c r="BM29" s="6">
        <v>6959</v>
      </c>
      <c r="BN29" s="8">
        <v>6867</v>
      </c>
    </row>
    <row r="30" spans="1:66" ht="12">
      <c r="A30" s="6">
        <v>21</v>
      </c>
      <c r="B30" s="1" t="s">
        <v>566</v>
      </c>
      <c r="C30" s="6">
        <v>3892</v>
      </c>
      <c r="D30" s="6">
        <v>4099</v>
      </c>
      <c r="E30" s="6">
        <v>4499</v>
      </c>
      <c r="F30" s="7">
        <v>3817</v>
      </c>
      <c r="G30" s="3" t="s">
        <v>527</v>
      </c>
      <c r="H30" s="6">
        <v>12382</v>
      </c>
      <c r="I30" s="6">
        <v>12132</v>
      </c>
      <c r="J30" s="6">
        <v>10312</v>
      </c>
      <c r="K30" s="8">
        <v>10640</v>
      </c>
      <c r="L30" s="3" t="s">
        <v>527</v>
      </c>
      <c r="M30" s="6">
        <v>3677</v>
      </c>
      <c r="N30" s="6">
        <v>5252</v>
      </c>
      <c r="O30" s="6">
        <v>5528</v>
      </c>
      <c r="P30" s="8">
        <v>5285</v>
      </c>
      <c r="Q30" s="3" t="s">
        <v>527</v>
      </c>
      <c r="R30" s="6">
        <v>3532</v>
      </c>
      <c r="S30" s="6">
        <v>5640</v>
      </c>
      <c r="T30" s="6">
        <v>4878</v>
      </c>
      <c r="U30" s="8">
        <v>4809</v>
      </c>
      <c r="V30" s="3" t="s">
        <v>527</v>
      </c>
      <c r="W30" s="6">
        <v>11843</v>
      </c>
      <c r="X30" s="6">
        <v>16705</v>
      </c>
      <c r="Y30" s="6">
        <v>18204</v>
      </c>
      <c r="Z30" s="8">
        <v>16502</v>
      </c>
      <c r="AA30" s="3" t="s">
        <v>527</v>
      </c>
      <c r="AB30" s="6">
        <v>6414</v>
      </c>
      <c r="AC30" s="6">
        <v>6799</v>
      </c>
      <c r="AD30" s="6">
        <v>5960</v>
      </c>
      <c r="AE30" s="8">
        <v>8094</v>
      </c>
      <c r="AF30" s="3" t="s">
        <v>527</v>
      </c>
      <c r="AG30" s="6">
        <v>2948</v>
      </c>
      <c r="AH30" s="6">
        <v>3626</v>
      </c>
      <c r="AI30" s="6">
        <v>2748</v>
      </c>
      <c r="AJ30" s="8">
        <v>2923</v>
      </c>
      <c r="AK30" s="3" t="s">
        <v>527</v>
      </c>
      <c r="AL30" s="6">
        <v>2759</v>
      </c>
      <c r="AM30" s="6">
        <v>3166</v>
      </c>
      <c r="AN30" s="6">
        <v>3062</v>
      </c>
      <c r="AO30" s="8">
        <v>2554</v>
      </c>
      <c r="AP30" s="3" t="s">
        <v>527</v>
      </c>
      <c r="AQ30" s="6">
        <v>4038</v>
      </c>
      <c r="AR30" s="6">
        <v>5482</v>
      </c>
      <c r="AS30" s="6">
        <v>5644</v>
      </c>
      <c r="AT30" s="8">
        <v>4888</v>
      </c>
      <c r="AU30" s="3" t="s">
        <v>527</v>
      </c>
      <c r="AV30" s="6">
        <v>2040</v>
      </c>
      <c r="AW30" s="6">
        <v>2935</v>
      </c>
      <c r="AX30" s="6">
        <v>3822</v>
      </c>
      <c r="AY30" s="8">
        <v>3989</v>
      </c>
      <c r="AZ30" s="3" t="s">
        <v>527</v>
      </c>
      <c r="BA30" s="6">
        <v>558</v>
      </c>
      <c r="BB30" s="6">
        <v>907</v>
      </c>
      <c r="BC30" s="6">
        <v>1392</v>
      </c>
      <c r="BD30" s="8">
        <v>1768</v>
      </c>
      <c r="BE30" s="3" t="s">
        <v>527</v>
      </c>
      <c r="BF30" s="6">
        <v>54083</v>
      </c>
      <c r="BG30" s="6">
        <v>66743</v>
      </c>
      <c r="BH30" s="6">
        <v>66049</v>
      </c>
      <c r="BI30" s="7">
        <v>65269</v>
      </c>
      <c r="BJ30" s="3" t="s">
        <v>527</v>
      </c>
      <c r="BK30" s="6">
        <v>54083</v>
      </c>
      <c r="BL30" s="6">
        <v>66743</v>
      </c>
      <c r="BM30" s="6">
        <v>66049</v>
      </c>
      <c r="BN30" s="8">
        <v>65269</v>
      </c>
    </row>
    <row r="31" spans="1:66" ht="12">
      <c r="A31" s="6">
        <v>22</v>
      </c>
      <c r="B31" s="1" t="s">
        <v>567</v>
      </c>
      <c r="C31" s="4" t="s">
        <v>568</v>
      </c>
      <c r="D31" s="6">
        <v>1547</v>
      </c>
      <c r="E31" s="6">
        <v>2732</v>
      </c>
      <c r="F31" s="7">
        <v>3020</v>
      </c>
      <c r="G31" s="3" t="s">
        <v>527</v>
      </c>
      <c r="H31" s="6">
        <v>0</v>
      </c>
      <c r="I31" s="6">
        <v>3501</v>
      </c>
      <c r="J31" s="6">
        <v>5244</v>
      </c>
      <c r="K31" s="8">
        <v>7367</v>
      </c>
      <c r="L31" s="3" t="s">
        <v>527</v>
      </c>
      <c r="M31" s="6">
        <v>0</v>
      </c>
      <c r="N31" s="6">
        <v>743</v>
      </c>
      <c r="O31" s="6">
        <v>1182</v>
      </c>
      <c r="P31" s="8">
        <v>1475</v>
      </c>
      <c r="Q31" s="3" t="s">
        <v>527</v>
      </c>
      <c r="R31" s="6">
        <v>0</v>
      </c>
      <c r="S31" s="6">
        <v>1164</v>
      </c>
      <c r="T31" s="6">
        <v>2111</v>
      </c>
      <c r="U31" s="8">
        <v>1982</v>
      </c>
      <c r="V31" s="3" t="s">
        <v>527</v>
      </c>
      <c r="W31" s="6">
        <v>0</v>
      </c>
      <c r="X31" s="6">
        <v>5504</v>
      </c>
      <c r="Y31" s="6">
        <v>11426</v>
      </c>
      <c r="Z31" s="8">
        <v>12580</v>
      </c>
      <c r="AA31" s="3" t="s">
        <v>527</v>
      </c>
      <c r="AB31" s="6">
        <v>0</v>
      </c>
      <c r="AC31" s="6">
        <v>1257</v>
      </c>
      <c r="AD31" s="6">
        <v>2584</v>
      </c>
      <c r="AE31" s="8">
        <v>4589</v>
      </c>
      <c r="AF31" s="3" t="s">
        <v>527</v>
      </c>
      <c r="AG31" s="4" t="s">
        <v>568</v>
      </c>
      <c r="AH31" s="6">
        <v>506</v>
      </c>
      <c r="AI31" s="6">
        <v>695</v>
      </c>
      <c r="AJ31" s="8">
        <v>1348</v>
      </c>
      <c r="AK31" s="3" t="s">
        <v>527</v>
      </c>
      <c r="AL31" s="4" t="s">
        <v>568</v>
      </c>
      <c r="AM31" s="6">
        <v>305</v>
      </c>
      <c r="AN31" s="6">
        <v>599</v>
      </c>
      <c r="AO31" s="8">
        <v>872</v>
      </c>
      <c r="AP31" s="3" t="s">
        <v>527</v>
      </c>
      <c r="AQ31" s="6">
        <v>0</v>
      </c>
      <c r="AR31" s="6">
        <v>501</v>
      </c>
      <c r="AS31" s="6">
        <v>785</v>
      </c>
      <c r="AT31" s="8">
        <v>1086</v>
      </c>
      <c r="AU31" s="3" t="s">
        <v>527</v>
      </c>
      <c r="AV31" s="6">
        <v>0</v>
      </c>
      <c r="AW31" s="6">
        <v>290</v>
      </c>
      <c r="AX31" s="6">
        <v>441</v>
      </c>
      <c r="AY31" s="8">
        <v>599</v>
      </c>
      <c r="AZ31" s="3" t="s">
        <v>527</v>
      </c>
      <c r="BA31" s="4" t="s">
        <v>568</v>
      </c>
      <c r="BB31" s="6">
        <v>120</v>
      </c>
      <c r="BC31" s="6">
        <v>158</v>
      </c>
      <c r="BD31" s="8">
        <v>217</v>
      </c>
      <c r="BE31" s="3" t="s">
        <v>527</v>
      </c>
      <c r="BF31" s="6">
        <v>0</v>
      </c>
      <c r="BG31" s="6">
        <v>15438</v>
      </c>
      <c r="BH31" s="6">
        <v>27957</v>
      </c>
      <c r="BI31" s="7">
        <v>35135</v>
      </c>
      <c r="BJ31" s="3" t="s">
        <v>527</v>
      </c>
      <c r="BK31" s="6">
        <v>0</v>
      </c>
      <c r="BL31" s="6">
        <v>15438</v>
      </c>
      <c r="BM31" s="6">
        <v>27957</v>
      </c>
      <c r="BN31" s="8">
        <v>35135</v>
      </c>
    </row>
    <row r="32" spans="1:66" ht="12">
      <c r="A32" s="6">
        <v>23</v>
      </c>
      <c r="B32" s="1" t="s">
        <v>569</v>
      </c>
      <c r="C32" s="4" t="s">
        <v>568</v>
      </c>
      <c r="D32" s="6">
        <v>730</v>
      </c>
      <c r="E32" s="6">
        <v>652</v>
      </c>
      <c r="F32" s="7">
        <v>1024</v>
      </c>
      <c r="G32" s="3" t="s">
        <v>527</v>
      </c>
      <c r="H32" s="6">
        <v>0</v>
      </c>
      <c r="I32" s="6">
        <v>1765</v>
      </c>
      <c r="J32" s="6">
        <v>1440</v>
      </c>
      <c r="K32" s="8">
        <v>2167</v>
      </c>
      <c r="L32" s="3" t="s">
        <v>527</v>
      </c>
      <c r="M32" s="6">
        <v>0</v>
      </c>
      <c r="N32" s="6">
        <v>349</v>
      </c>
      <c r="O32" s="6">
        <v>274</v>
      </c>
      <c r="P32" s="8">
        <v>348</v>
      </c>
      <c r="Q32" s="3" t="s">
        <v>527</v>
      </c>
      <c r="R32" s="6">
        <v>0</v>
      </c>
      <c r="S32" s="6">
        <v>588</v>
      </c>
      <c r="T32" s="6">
        <v>498</v>
      </c>
      <c r="U32" s="8">
        <v>552</v>
      </c>
      <c r="V32" s="3" t="s">
        <v>527</v>
      </c>
      <c r="W32" s="6">
        <v>0</v>
      </c>
      <c r="X32" s="6">
        <v>2047</v>
      </c>
      <c r="Y32" s="6">
        <v>2629</v>
      </c>
      <c r="Z32" s="8">
        <v>4124</v>
      </c>
      <c r="AA32" s="3" t="s">
        <v>527</v>
      </c>
      <c r="AB32" s="6">
        <v>0</v>
      </c>
      <c r="AC32" s="6">
        <v>583</v>
      </c>
      <c r="AD32" s="6">
        <v>566</v>
      </c>
      <c r="AE32" s="8">
        <v>1049</v>
      </c>
      <c r="AF32" s="3" t="s">
        <v>527</v>
      </c>
      <c r="AG32" s="4" t="s">
        <v>568</v>
      </c>
      <c r="AH32" s="6">
        <v>187</v>
      </c>
      <c r="AI32" s="6">
        <v>232</v>
      </c>
      <c r="AJ32" s="8">
        <v>324</v>
      </c>
      <c r="AK32" s="3" t="s">
        <v>527</v>
      </c>
      <c r="AL32" s="4" t="s">
        <v>568</v>
      </c>
      <c r="AM32" s="6">
        <v>110</v>
      </c>
      <c r="AN32" s="6">
        <v>194</v>
      </c>
      <c r="AO32" s="8">
        <v>260</v>
      </c>
      <c r="AP32" s="3" t="s">
        <v>527</v>
      </c>
      <c r="AQ32" s="6">
        <v>0</v>
      </c>
      <c r="AR32" s="6">
        <v>118</v>
      </c>
      <c r="AS32" s="6">
        <v>176</v>
      </c>
      <c r="AT32" s="8">
        <v>311</v>
      </c>
      <c r="AU32" s="3" t="s">
        <v>527</v>
      </c>
      <c r="AV32" s="6">
        <v>0</v>
      </c>
      <c r="AW32" s="6">
        <v>37</v>
      </c>
      <c r="AX32" s="6">
        <v>64</v>
      </c>
      <c r="AY32" s="8">
        <v>108</v>
      </c>
      <c r="AZ32" s="3" t="s">
        <v>527</v>
      </c>
      <c r="BA32" s="4" t="s">
        <v>568</v>
      </c>
      <c r="BB32" s="6">
        <v>10</v>
      </c>
      <c r="BC32" s="6">
        <v>9</v>
      </c>
      <c r="BD32" s="8">
        <v>23</v>
      </c>
      <c r="BE32" s="3" t="s">
        <v>527</v>
      </c>
      <c r="BF32" s="6">
        <v>0</v>
      </c>
      <c r="BG32" s="6">
        <v>6524</v>
      </c>
      <c r="BH32" s="6">
        <v>6734</v>
      </c>
      <c r="BI32" s="7">
        <v>10290</v>
      </c>
      <c r="BJ32" s="3" t="s">
        <v>527</v>
      </c>
      <c r="BK32" s="6">
        <v>0</v>
      </c>
      <c r="BL32" s="6">
        <v>6524</v>
      </c>
      <c r="BM32" s="6">
        <v>6734</v>
      </c>
      <c r="BN32" s="8">
        <v>10290</v>
      </c>
    </row>
    <row r="33" spans="1:66" ht="12">
      <c r="A33" s="6">
        <v>24</v>
      </c>
      <c r="B33" s="1" t="s">
        <v>570</v>
      </c>
      <c r="C33" s="6">
        <v>1635</v>
      </c>
      <c r="D33" s="6">
        <v>1046</v>
      </c>
      <c r="E33" s="6">
        <v>1032</v>
      </c>
      <c r="F33" s="7">
        <v>867</v>
      </c>
      <c r="G33" s="3" t="s">
        <v>527</v>
      </c>
      <c r="H33" s="6">
        <v>5117</v>
      </c>
      <c r="I33" s="6">
        <v>3544</v>
      </c>
      <c r="J33" s="6">
        <v>2590</v>
      </c>
      <c r="K33" s="8">
        <v>2611</v>
      </c>
      <c r="L33" s="3" t="s">
        <v>527</v>
      </c>
      <c r="M33" s="6">
        <v>868</v>
      </c>
      <c r="N33" s="6">
        <v>796</v>
      </c>
      <c r="O33" s="6">
        <v>548</v>
      </c>
      <c r="P33" s="8">
        <v>471</v>
      </c>
      <c r="Q33" s="3" t="s">
        <v>527</v>
      </c>
      <c r="R33" s="6">
        <v>1152</v>
      </c>
      <c r="S33" s="6">
        <v>1128</v>
      </c>
      <c r="T33" s="6">
        <v>785</v>
      </c>
      <c r="U33" s="8">
        <v>609</v>
      </c>
      <c r="V33" s="3" t="s">
        <v>527</v>
      </c>
      <c r="W33" s="6">
        <v>4788</v>
      </c>
      <c r="X33" s="6">
        <v>4405</v>
      </c>
      <c r="Y33" s="6">
        <v>4584</v>
      </c>
      <c r="Z33" s="8">
        <v>4110</v>
      </c>
      <c r="AA33" s="3" t="s">
        <v>527</v>
      </c>
      <c r="AB33" s="6">
        <v>2497</v>
      </c>
      <c r="AC33" s="6">
        <v>2144</v>
      </c>
      <c r="AD33" s="6">
        <v>1717</v>
      </c>
      <c r="AE33" s="8">
        <v>2020</v>
      </c>
      <c r="AF33" s="3" t="s">
        <v>527</v>
      </c>
      <c r="AG33" s="6">
        <v>1122</v>
      </c>
      <c r="AH33" s="6">
        <v>1197</v>
      </c>
      <c r="AI33" s="6">
        <v>861</v>
      </c>
      <c r="AJ33" s="8">
        <v>789</v>
      </c>
      <c r="AK33" s="3" t="s">
        <v>527</v>
      </c>
      <c r="AL33" s="6">
        <v>926</v>
      </c>
      <c r="AM33" s="6">
        <v>1070</v>
      </c>
      <c r="AN33" s="6">
        <v>915</v>
      </c>
      <c r="AO33" s="8">
        <v>760</v>
      </c>
      <c r="AP33" s="3" t="s">
        <v>527</v>
      </c>
      <c r="AQ33" s="6">
        <v>1057</v>
      </c>
      <c r="AR33" s="6">
        <v>1803</v>
      </c>
      <c r="AS33" s="6">
        <v>1815</v>
      </c>
      <c r="AT33" s="8">
        <v>1492</v>
      </c>
      <c r="AU33" s="3" t="s">
        <v>527</v>
      </c>
      <c r="AV33" s="6">
        <v>400</v>
      </c>
      <c r="AW33" s="6">
        <v>753</v>
      </c>
      <c r="AX33" s="6">
        <v>1084</v>
      </c>
      <c r="AY33" s="8">
        <v>1197</v>
      </c>
      <c r="AZ33" s="3" t="s">
        <v>527</v>
      </c>
      <c r="BA33" s="6">
        <v>91</v>
      </c>
      <c r="BB33" s="6">
        <v>263</v>
      </c>
      <c r="BC33" s="6">
        <v>231</v>
      </c>
      <c r="BD33" s="8">
        <v>490</v>
      </c>
      <c r="BE33" s="3" t="s">
        <v>527</v>
      </c>
      <c r="BF33" s="6">
        <v>19653</v>
      </c>
      <c r="BG33" s="6">
        <v>18149</v>
      </c>
      <c r="BH33" s="6">
        <v>16162</v>
      </c>
      <c r="BI33" s="7">
        <v>15416</v>
      </c>
      <c r="BJ33" s="3" t="s">
        <v>527</v>
      </c>
      <c r="BK33" s="6">
        <v>19653</v>
      </c>
      <c r="BL33" s="6">
        <v>18149</v>
      </c>
      <c r="BM33" s="6">
        <v>16162</v>
      </c>
      <c r="BN33" s="8">
        <v>15416</v>
      </c>
    </row>
    <row r="34" spans="1:66" ht="12">
      <c r="A34" s="6">
        <v>25</v>
      </c>
      <c r="B34" s="1" t="s">
        <v>571</v>
      </c>
      <c r="C34" s="6">
        <v>12580</v>
      </c>
      <c r="D34" s="6">
        <v>11479</v>
      </c>
      <c r="E34" s="6">
        <v>15887</v>
      </c>
      <c r="F34" s="7">
        <v>14228</v>
      </c>
      <c r="G34" s="3" t="s">
        <v>527</v>
      </c>
      <c r="H34" s="6">
        <v>35728</v>
      </c>
      <c r="I34" s="6">
        <v>29744</v>
      </c>
      <c r="J34" s="6">
        <v>30779</v>
      </c>
      <c r="K34" s="8">
        <v>35297</v>
      </c>
      <c r="L34" s="3" t="s">
        <v>527</v>
      </c>
      <c r="M34" s="6">
        <v>10121</v>
      </c>
      <c r="N34" s="6">
        <v>9227</v>
      </c>
      <c r="O34" s="6">
        <v>7974</v>
      </c>
      <c r="P34" s="8">
        <v>8718</v>
      </c>
      <c r="Q34" s="3" t="s">
        <v>527</v>
      </c>
      <c r="R34" s="6">
        <v>13278</v>
      </c>
      <c r="S34" s="6">
        <v>13890</v>
      </c>
      <c r="T34" s="6">
        <v>12886</v>
      </c>
      <c r="U34" s="8">
        <v>11912</v>
      </c>
      <c r="V34" s="3" t="s">
        <v>527</v>
      </c>
      <c r="W34" s="6">
        <v>35034</v>
      </c>
      <c r="X34" s="6">
        <v>42588</v>
      </c>
      <c r="Y34" s="6">
        <v>60278</v>
      </c>
      <c r="Z34" s="8">
        <v>57933</v>
      </c>
      <c r="AA34" s="3" t="s">
        <v>527</v>
      </c>
      <c r="AB34" s="6">
        <v>14716</v>
      </c>
      <c r="AC34" s="6">
        <v>13838</v>
      </c>
      <c r="AD34" s="6">
        <v>14574</v>
      </c>
      <c r="AE34" s="8">
        <v>20773</v>
      </c>
      <c r="AF34" s="3" t="s">
        <v>527</v>
      </c>
      <c r="AG34" s="6">
        <v>5365</v>
      </c>
      <c r="AH34" s="6">
        <v>7037</v>
      </c>
      <c r="AI34" s="6">
        <v>6047</v>
      </c>
      <c r="AJ34" s="8">
        <v>7375</v>
      </c>
      <c r="AK34" s="3" t="s">
        <v>527</v>
      </c>
      <c r="AL34" s="6">
        <v>3953</v>
      </c>
      <c r="AM34" s="6">
        <v>5728</v>
      </c>
      <c r="AN34" s="6">
        <v>5816</v>
      </c>
      <c r="AO34" s="8">
        <v>5761</v>
      </c>
      <c r="AP34" s="3" t="s">
        <v>527</v>
      </c>
      <c r="AQ34" s="6">
        <v>4748</v>
      </c>
      <c r="AR34" s="6">
        <v>7298</v>
      </c>
      <c r="AS34" s="6">
        <v>10009</v>
      </c>
      <c r="AT34" s="8">
        <v>9758</v>
      </c>
      <c r="AU34" s="3" t="s">
        <v>527</v>
      </c>
      <c r="AV34" s="6">
        <v>2110</v>
      </c>
      <c r="AW34" s="6">
        <v>3082</v>
      </c>
      <c r="AX34" s="6">
        <v>4603</v>
      </c>
      <c r="AY34" s="8">
        <v>6515</v>
      </c>
      <c r="AZ34" s="3" t="s">
        <v>527</v>
      </c>
      <c r="BA34" s="6">
        <v>544</v>
      </c>
      <c r="BB34" s="6">
        <v>992</v>
      </c>
      <c r="BC34" s="6">
        <v>1192</v>
      </c>
      <c r="BD34" s="8">
        <v>1880</v>
      </c>
      <c r="BE34" s="3" t="s">
        <v>527</v>
      </c>
      <c r="BF34" s="6">
        <v>138177</v>
      </c>
      <c r="BG34" s="6">
        <v>144903</v>
      </c>
      <c r="BH34" s="6">
        <v>170045</v>
      </c>
      <c r="BI34" s="7">
        <v>180150</v>
      </c>
      <c r="BJ34" s="3" t="s">
        <v>527</v>
      </c>
      <c r="BK34" s="6">
        <v>138177</v>
      </c>
      <c r="BL34" s="6">
        <v>144903</v>
      </c>
      <c r="BM34" s="6">
        <v>170045</v>
      </c>
      <c r="BN34" s="8">
        <v>180150</v>
      </c>
    </row>
    <row r="35" spans="1:66" ht="12">
      <c r="A35" s="6">
        <v>26</v>
      </c>
      <c r="B35" s="1" t="s">
        <v>572</v>
      </c>
      <c r="C35" s="6">
        <v>25879</v>
      </c>
      <c r="D35" s="6">
        <v>20604</v>
      </c>
      <c r="E35" s="6">
        <v>21575</v>
      </c>
      <c r="F35" s="7">
        <v>16546</v>
      </c>
      <c r="G35" s="3" t="s">
        <v>527</v>
      </c>
      <c r="H35" s="6">
        <v>68185</v>
      </c>
      <c r="I35" s="6">
        <v>45009</v>
      </c>
      <c r="J35" s="6">
        <v>38412</v>
      </c>
      <c r="K35" s="8">
        <v>39806</v>
      </c>
      <c r="L35" s="3" t="s">
        <v>527</v>
      </c>
      <c r="M35" s="6">
        <v>28322</v>
      </c>
      <c r="N35" s="6">
        <v>27379</v>
      </c>
      <c r="O35" s="6">
        <v>23840</v>
      </c>
      <c r="P35" s="8">
        <v>18254</v>
      </c>
      <c r="Q35" s="3" t="s">
        <v>527</v>
      </c>
      <c r="R35" s="6">
        <v>42583</v>
      </c>
      <c r="S35" s="6">
        <v>37372</v>
      </c>
      <c r="T35" s="6">
        <v>33085</v>
      </c>
      <c r="U35" s="8">
        <v>24429</v>
      </c>
      <c r="V35" s="3" t="s">
        <v>527</v>
      </c>
      <c r="W35" s="6">
        <v>70198</v>
      </c>
      <c r="X35" s="6">
        <v>67681</v>
      </c>
      <c r="Y35" s="6">
        <v>82879</v>
      </c>
      <c r="Z35" s="8">
        <v>70189</v>
      </c>
      <c r="AA35" s="3" t="s">
        <v>527</v>
      </c>
      <c r="AB35" s="6">
        <v>30355</v>
      </c>
      <c r="AC35" s="6">
        <v>21178</v>
      </c>
      <c r="AD35" s="6">
        <v>17119</v>
      </c>
      <c r="AE35" s="8">
        <v>25010</v>
      </c>
      <c r="AF35" s="3" t="s">
        <v>527</v>
      </c>
      <c r="AG35" s="6">
        <v>11830</v>
      </c>
      <c r="AH35" s="6">
        <v>12597</v>
      </c>
      <c r="AI35" s="6">
        <v>7912</v>
      </c>
      <c r="AJ35" s="8">
        <v>8143</v>
      </c>
      <c r="AK35" s="3" t="s">
        <v>527</v>
      </c>
      <c r="AL35" s="6">
        <v>9735</v>
      </c>
      <c r="AM35" s="6">
        <v>10684</v>
      </c>
      <c r="AN35" s="6">
        <v>8949</v>
      </c>
      <c r="AO35" s="8">
        <v>6494</v>
      </c>
      <c r="AP35" s="3" t="s">
        <v>527</v>
      </c>
      <c r="AQ35" s="6">
        <v>13676</v>
      </c>
      <c r="AR35" s="6">
        <v>15409</v>
      </c>
      <c r="AS35" s="6">
        <v>16703</v>
      </c>
      <c r="AT35" s="8">
        <v>12979</v>
      </c>
      <c r="AU35" s="3" t="s">
        <v>527</v>
      </c>
      <c r="AV35" s="6">
        <v>5739</v>
      </c>
      <c r="AW35" s="6">
        <v>7255</v>
      </c>
      <c r="AX35" s="6">
        <v>8442</v>
      </c>
      <c r="AY35" s="8">
        <v>9693</v>
      </c>
      <c r="AZ35" s="3" t="s">
        <v>527</v>
      </c>
      <c r="BA35" s="6">
        <v>1449</v>
      </c>
      <c r="BB35" s="6">
        <v>1811</v>
      </c>
      <c r="BC35" s="6">
        <v>2313</v>
      </c>
      <c r="BD35" s="8">
        <v>2860</v>
      </c>
      <c r="BE35" s="3" t="s">
        <v>527</v>
      </c>
      <c r="BF35" s="6">
        <v>307951</v>
      </c>
      <c r="BG35" s="6">
        <v>266979</v>
      </c>
      <c r="BH35" s="6">
        <v>261229</v>
      </c>
      <c r="BI35" s="7">
        <v>234403</v>
      </c>
      <c r="BJ35" s="3" t="s">
        <v>527</v>
      </c>
      <c r="BK35" s="6">
        <v>307951</v>
      </c>
      <c r="BL35" s="6">
        <v>266979</v>
      </c>
      <c r="BM35" s="6">
        <v>261229</v>
      </c>
      <c r="BN35" s="8">
        <v>234403</v>
      </c>
    </row>
    <row r="36" spans="1:66" ht="12">
      <c r="A36" s="6">
        <v>27</v>
      </c>
      <c r="B36" s="1" t="s">
        <v>573</v>
      </c>
      <c r="C36" s="6">
        <v>273</v>
      </c>
      <c r="D36" s="6">
        <v>346</v>
      </c>
      <c r="E36" s="6">
        <v>265</v>
      </c>
      <c r="F36" s="7">
        <v>201</v>
      </c>
      <c r="G36" s="3" t="s">
        <v>527</v>
      </c>
      <c r="H36" s="6">
        <v>1033</v>
      </c>
      <c r="I36" s="6">
        <v>1033</v>
      </c>
      <c r="J36" s="6">
        <v>845</v>
      </c>
      <c r="K36" s="8">
        <v>649</v>
      </c>
      <c r="L36" s="3" t="s">
        <v>527</v>
      </c>
      <c r="M36" s="6">
        <v>207</v>
      </c>
      <c r="N36" s="6">
        <v>280</v>
      </c>
      <c r="O36" s="6">
        <v>203</v>
      </c>
      <c r="P36" s="8">
        <v>164</v>
      </c>
      <c r="Q36" s="3" t="s">
        <v>527</v>
      </c>
      <c r="R36" s="6">
        <v>183</v>
      </c>
      <c r="S36" s="6">
        <v>292</v>
      </c>
      <c r="T36" s="6">
        <v>230</v>
      </c>
      <c r="U36" s="8">
        <v>236</v>
      </c>
      <c r="V36" s="3" t="s">
        <v>527</v>
      </c>
      <c r="W36" s="6">
        <v>822</v>
      </c>
      <c r="X36" s="6">
        <v>1229</v>
      </c>
      <c r="Y36" s="6">
        <v>1283</v>
      </c>
      <c r="Z36" s="8">
        <v>1066</v>
      </c>
      <c r="AA36" s="3" t="s">
        <v>527</v>
      </c>
      <c r="AB36" s="6">
        <v>546</v>
      </c>
      <c r="AC36" s="6">
        <v>467</v>
      </c>
      <c r="AD36" s="6">
        <v>420</v>
      </c>
      <c r="AE36" s="8">
        <v>580</v>
      </c>
      <c r="AF36" s="3" t="s">
        <v>527</v>
      </c>
      <c r="AG36" s="6">
        <v>274</v>
      </c>
      <c r="AH36" s="6">
        <v>277</v>
      </c>
      <c r="AI36" s="6">
        <v>173</v>
      </c>
      <c r="AJ36" s="8">
        <v>212</v>
      </c>
      <c r="AK36" s="3" t="s">
        <v>527</v>
      </c>
      <c r="AL36" s="6">
        <v>199</v>
      </c>
      <c r="AM36" s="6">
        <v>229</v>
      </c>
      <c r="AN36" s="6">
        <v>232</v>
      </c>
      <c r="AO36" s="8">
        <v>200</v>
      </c>
      <c r="AP36" s="3" t="s">
        <v>527</v>
      </c>
      <c r="AQ36" s="6">
        <v>301</v>
      </c>
      <c r="AR36" s="6">
        <v>365</v>
      </c>
      <c r="AS36" s="6">
        <v>347</v>
      </c>
      <c r="AT36" s="8">
        <v>316</v>
      </c>
      <c r="AU36" s="3" t="s">
        <v>527</v>
      </c>
      <c r="AV36" s="6">
        <v>132</v>
      </c>
      <c r="AW36" s="6">
        <v>172</v>
      </c>
      <c r="AX36" s="6">
        <v>216</v>
      </c>
      <c r="AY36" s="8">
        <v>204</v>
      </c>
      <c r="AZ36" s="3" t="s">
        <v>527</v>
      </c>
      <c r="BA36" s="6">
        <v>31</v>
      </c>
      <c r="BB36" s="6">
        <v>67</v>
      </c>
      <c r="BC36" s="6">
        <v>33</v>
      </c>
      <c r="BD36" s="8">
        <v>76</v>
      </c>
      <c r="BE36" s="3" t="s">
        <v>527</v>
      </c>
      <c r="BF36" s="6">
        <v>4001</v>
      </c>
      <c r="BG36" s="6">
        <v>4757</v>
      </c>
      <c r="BH36" s="6">
        <v>4247</v>
      </c>
      <c r="BI36" s="7">
        <v>3904</v>
      </c>
      <c r="BJ36" s="3" t="s">
        <v>527</v>
      </c>
      <c r="BK36" s="6">
        <v>4001</v>
      </c>
      <c r="BL36" s="6">
        <v>4757</v>
      </c>
      <c r="BM36" s="6">
        <v>4247</v>
      </c>
      <c r="BN36" s="8">
        <v>3904</v>
      </c>
    </row>
    <row r="37" spans="1:66" ht="12">
      <c r="A37" s="6">
        <v>28</v>
      </c>
      <c r="B37" s="1" t="s">
        <v>574</v>
      </c>
      <c r="C37" s="6">
        <v>3310</v>
      </c>
      <c r="D37" s="6">
        <v>2887</v>
      </c>
      <c r="E37" s="6">
        <v>2861</v>
      </c>
      <c r="F37" s="7">
        <v>2165</v>
      </c>
      <c r="G37" s="3" t="s">
        <v>527</v>
      </c>
      <c r="H37" s="6">
        <v>9238</v>
      </c>
      <c r="I37" s="6">
        <v>8545</v>
      </c>
      <c r="J37" s="6">
        <v>6133</v>
      </c>
      <c r="K37" s="8">
        <v>6319</v>
      </c>
      <c r="L37" s="3" t="s">
        <v>527</v>
      </c>
      <c r="M37" s="6">
        <v>1793</v>
      </c>
      <c r="N37" s="6">
        <v>2228</v>
      </c>
      <c r="O37" s="6">
        <v>1674</v>
      </c>
      <c r="P37" s="8">
        <v>1293</v>
      </c>
      <c r="Q37" s="3" t="s">
        <v>527</v>
      </c>
      <c r="R37" s="6">
        <v>2283</v>
      </c>
      <c r="S37" s="6">
        <v>3260</v>
      </c>
      <c r="T37" s="6">
        <v>2707</v>
      </c>
      <c r="U37" s="8">
        <v>1720</v>
      </c>
      <c r="V37" s="3" t="s">
        <v>527</v>
      </c>
      <c r="W37" s="6">
        <v>7931</v>
      </c>
      <c r="X37" s="6">
        <v>10404</v>
      </c>
      <c r="Y37" s="6">
        <v>11874</v>
      </c>
      <c r="Z37" s="8">
        <v>9276</v>
      </c>
      <c r="AA37" s="3" t="s">
        <v>527</v>
      </c>
      <c r="AB37" s="6">
        <v>4506</v>
      </c>
      <c r="AC37" s="6">
        <v>4356</v>
      </c>
      <c r="AD37" s="6">
        <v>3723</v>
      </c>
      <c r="AE37" s="8">
        <v>4460</v>
      </c>
      <c r="AF37" s="3" t="s">
        <v>527</v>
      </c>
      <c r="AG37" s="6">
        <v>1847</v>
      </c>
      <c r="AH37" s="6">
        <v>2469</v>
      </c>
      <c r="AI37" s="6">
        <v>1736</v>
      </c>
      <c r="AJ37" s="8">
        <v>1759</v>
      </c>
      <c r="AK37" s="3" t="s">
        <v>527</v>
      </c>
      <c r="AL37" s="6">
        <v>1527</v>
      </c>
      <c r="AM37" s="6">
        <v>2160</v>
      </c>
      <c r="AN37" s="6">
        <v>1937</v>
      </c>
      <c r="AO37" s="8">
        <v>1501</v>
      </c>
      <c r="AP37" s="3" t="s">
        <v>527</v>
      </c>
      <c r="AQ37" s="6">
        <v>2318</v>
      </c>
      <c r="AR37" s="6">
        <v>2988</v>
      </c>
      <c r="AS37" s="6">
        <v>3477</v>
      </c>
      <c r="AT37" s="8">
        <v>2692</v>
      </c>
      <c r="AU37" s="3" t="s">
        <v>527</v>
      </c>
      <c r="AV37" s="6">
        <v>1104</v>
      </c>
      <c r="AW37" s="6">
        <v>1358</v>
      </c>
      <c r="AX37" s="6">
        <v>1744</v>
      </c>
      <c r="AY37" s="8">
        <v>1897</v>
      </c>
      <c r="AZ37" s="3" t="s">
        <v>527</v>
      </c>
      <c r="BA37" s="6">
        <v>246</v>
      </c>
      <c r="BB37" s="6">
        <v>400</v>
      </c>
      <c r="BC37" s="6">
        <v>520</v>
      </c>
      <c r="BD37" s="8">
        <v>658</v>
      </c>
      <c r="BE37" s="3" t="s">
        <v>527</v>
      </c>
      <c r="BF37" s="6">
        <v>36103</v>
      </c>
      <c r="BG37" s="6">
        <v>41055</v>
      </c>
      <c r="BH37" s="6">
        <v>38386</v>
      </c>
      <c r="BI37" s="7">
        <v>33740</v>
      </c>
      <c r="BJ37" s="3" t="s">
        <v>527</v>
      </c>
      <c r="BK37" s="6">
        <v>36103</v>
      </c>
      <c r="BL37" s="6">
        <v>41055</v>
      </c>
      <c r="BM37" s="6">
        <v>38386</v>
      </c>
      <c r="BN37" s="8">
        <v>33740</v>
      </c>
    </row>
    <row r="38" spans="1:66" ht="12">
      <c r="A38" s="6">
        <v>29</v>
      </c>
      <c r="B38" s="1" t="s">
        <v>575</v>
      </c>
      <c r="C38" s="4" t="s">
        <v>568</v>
      </c>
      <c r="D38" s="6">
        <v>550</v>
      </c>
      <c r="E38" s="6">
        <v>670</v>
      </c>
      <c r="F38" s="7">
        <v>587</v>
      </c>
      <c r="G38" s="3" t="s">
        <v>527</v>
      </c>
      <c r="H38" s="6">
        <v>0</v>
      </c>
      <c r="I38" s="6">
        <v>2306</v>
      </c>
      <c r="J38" s="6">
        <v>2358</v>
      </c>
      <c r="K38" s="8">
        <v>2515</v>
      </c>
      <c r="L38" s="3" t="s">
        <v>527</v>
      </c>
      <c r="M38" s="6">
        <v>0</v>
      </c>
      <c r="N38" s="6">
        <v>413</v>
      </c>
      <c r="O38" s="6">
        <v>457</v>
      </c>
      <c r="P38" s="8">
        <v>396</v>
      </c>
      <c r="Q38" s="3" t="s">
        <v>527</v>
      </c>
      <c r="R38" s="6">
        <v>0</v>
      </c>
      <c r="S38" s="6">
        <v>429</v>
      </c>
      <c r="T38" s="6">
        <v>466</v>
      </c>
      <c r="U38" s="8">
        <v>342</v>
      </c>
      <c r="V38" s="3" t="s">
        <v>527</v>
      </c>
      <c r="W38" s="6">
        <v>0</v>
      </c>
      <c r="X38" s="6">
        <v>2813</v>
      </c>
      <c r="Y38" s="6">
        <v>3613</v>
      </c>
      <c r="Z38" s="8">
        <v>3093</v>
      </c>
      <c r="AA38" s="3" t="s">
        <v>527</v>
      </c>
      <c r="AB38" s="6">
        <v>0</v>
      </c>
      <c r="AC38" s="6">
        <v>1011</v>
      </c>
      <c r="AD38" s="6">
        <v>1587</v>
      </c>
      <c r="AE38" s="8">
        <v>1953</v>
      </c>
      <c r="AF38" s="3" t="s">
        <v>527</v>
      </c>
      <c r="AG38" s="4" t="s">
        <v>568</v>
      </c>
      <c r="AH38" s="6">
        <v>329</v>
      </c>
      <c r="AI38" s="6">
        <v>518</v>
      </c>
      <c r="AJ38" s="8">
        <v>778</v>
      </c>
      <c r="AK38" s="3" t="s">
        <v>527</v>
      </c>
      <c r="AL38" s="4" t="s">
        <v>568</v>
      </c>
      <c r="AM38" s="6">
        <v>283</v>
      </c>
      <c r="AN38" s="6">
        <v>411</v>
      </c>
      <c r="AO38" s="8">
        <v>588</v>
      </c>
      <c r="AP38" s="3" t="s">
        <v>527</v>
      </c>
      <c r="AQ38" s="6">
        <v>0</v>
      </c>
      <c r="AR38" s="6">
        <v>394</v>
      </c>
      <c r="AS38" s="6">
        <v>502</v>
      </c>
      <c r="AT38" s="8">
        <v>766</v>
      </c>
      <c r="AU38" s="3" t="s">
        <v>527</v>
      </c>
      <c r="AV38" s="6">
        <v>0</v>
      </c>
      <c r="AW38" s="6">
        <v>167</v>
      </c>
      <c r="AX38" s="6">
        <v>322</v>
      </c>
      <c r="AY38" s="8">
        <v>392</v>
      </c>
      <c r="AZ38" s="3" t="s">
        <v>527</v>
      </c>
      <c r="BA38" s="4" t="s">
        <v>568</v>
      </c>
      <c r="BB38" s="6">
        <v>31</v>
      </c>
      <c r="BC38" s="6">
        <v>101</v>
      </c>
      <c r="BD38" s="8">
        <v>156</v>
      </c>
      <c r="BE38" s="3" t="s">
        <v>527</v>
      </c>
      <c r="BF38" s="6">
        <v>0</v>
      </c>
      <c r="BG38" s="6">
        <v>8726</v>
      </c>
      <c r="BH38" s="6">
        <v>11005</v>
      </c>
      <c r="BI38" s="7">
        <v>11566</v>
      </c>
      <c r="BJ38" s="3" t="s">
        <v>527</v>
      </c>
      <c r="BK38" s="6">
        <v>0</v>
      </c>
      <c r="BL38" s="6">
        <v>8726</v>
      </c>
      <c r="BM38" s="6">
        <v>11005</v>
      </c>
      <c r="BN38" s="8">
        <v>11566</v>
      </c>
    </row>
    <row r="39" spans="1:66" ht="12">
      <c r="A39" s="6">
        <v>30</v>
      </c>
      <c r="B39" s="1" t="s">
        <v>576</v>
      </c>
      <c r="C39" s="6">
        <v>9808</v>
      </c>
      <c r="D39" s="6">
        <v>8552</v>
      </c>
      <c r="E39" s="6">
        <v>8710</v>
      </c>
      <c r="F39" s="7">
        <v>7171</v>
      </c>
      <c r="G39" s="3" t="s">
        <v>527</v>
      </c>
      <c r="H39" s="6">
        <v>29781</v>
      </c>
      <c r="I39" s="6">
        <v>21472</v>
      </c>
      <c r="J39" s="6">
        <v>19147</v>
      </c>
      <c r="K39" s="8">
        <v>18683</v>
      </c>
      <c r="L39" s="3" t="s">
        <v>527</v>
      </c>
      <c r="M39" s="6">
        <v>5879</v>
      </c>
      <c r="N39" s="6">
        <v>5933</v>
      </c>
      <c r="O39" s="6">
        <v>4671</v>
      </c>
      <c r="P39" s="8">
        <v>4991</v>
      </c>
      <c r="Q39" s="3" t="s">
        <v>527</v>
      </c>
      <c r="R39" s="6">
        <v>7616</v>
      </c>
      <c r="S39" s="6">
        <v>8480</v>
      </c>
      <c r="T39" s="6">
        <v>6772</v>
      </c>
      <c r="U39" s="8">
        <v>6136</v>
      </c>
      <c r="V39" s="3" t="s">
        <v>527</v>
      </c>
      <c r="W39" s="6">
        <v>24848</v>
      </c>
      <c r="X39" s="6">
        <v>26690</v>
      </c>
      <c r="Y39" s="6">
        <v>32338</v>
      </c>
      <c r="Z39" s="8">
        <v>29285</v>
      </c>
      <c r="AA39" s="3" t="s">
        <v>527</v>
      </c>
      <c r="AB39" s="6">
        <v>14148</v>
      </c>
      <c r="AC39" s="6">
        <v>10320</v>
      </c>
      <c r="AD39" s="6">
        <v>9016</v>
      </c>
      <c r="AE39" s="8">
        <v>12369</v>
      </c>
      <c r="AF39" s="3" t="s">
        <v>527</v>
      </c>
      <c r="AG39" s="6">
        <v>5520</v>
      </c>
      <c r="AH39" s="6">
        <v>6498</v>
      </c>
      <c r="AI39" s="6">
        <v>4054</v>
      </c>
      <c r="AJ39" s="8">
        <v>4315</v>
      </c>
      <c r="AK39" s="3" t="s">
        <v>527</v>
      </c>
      <c r="AL39" s="6">
        <v>4394</v>
      </c>
      <c r="AM39" s="6">
        <v>5390</v>
      </c>
      <c r="AN39" s="6">
        <v>4800</v>
      </c>
      <c r="AO39" s="8">
        <v>3761</v>
      </c>
      <c r="AP39" s="3" t="s">
        <v>527</v>
      </c>
      <c r="AQ39" s="6">
        <v>5922</v>
      </c>
      <c r="AR39" s="6">
        <v>7193</v>
      </c>
      <c r="AS39" s="6">
        <v>9054</v>
      </c>
      <c r="AT39" s="8">
        <v>6879</v>
      </c>
      <c r="AU39" s="3" t="s">
        <v>527</v>
      </c>
      <c r="AV39" s="6">
        <v>2478</v>
      </c>
      <c r="AW39" s="6">
        <v>3226</v>
      </c>
      <c r="AX39" s="6">
        <v>4262</v>
      </c>
      <c r="AY39" s="8">
        <v>5422</v>
      </c>
      <c r="AZ39" s="3" t="s">
        <v>527</v>
      </c>
      <c r="BA39" s="6">
        <v>569</v>
      </c>
      <c r="BB39" s="6">
        <v>823</v>
      </c>
      <c r="BC39" s="6">
        <v>1083</v>
      </c>
      <c r="BD39" s="8">
        <v>1553</v>
      </c>
      <c r="BE39" s="3" t="s">
        <v>527</v>
      </c>
      <c r="BF39" s="6">
        <v>110963</v>
      </c>
      <c r="BG39" s="6">
        <v>104577</v>
      </c>
      <c r="BH39" s="6">
        <v>103907</v>
      </c>
      <c r="BI39" s="7">
        <v>100565</v>
      </c>
      <c r="BJ39" s="3" t="s">
        <v>527</v>
      </c>
      <c r="BK39" s="6">
        <v>110963</v>
      </c>
      <c r="BL39" s="6">
        <v>104577</v>
      </c>
      <c r="BM39" s="6">
        <v>103907</v>
      </c>
      <c r="BN39" s="8">
        <v>100565</v>
      </c>
    </row>
    <row r="40" spans="1:66" ht="12">
      <c r="A40" s="6">
        <v>31</v>
      </c>
      <c r="B40" s="1" t="s">
        <v>577</v>
      </c>
      <c r="C40" s="6">
        <v>795</v>
      </c>
      <c r="D40" s="6">
        <v>498</v>
      </c>
      <c r="E40" s="6">
        <v>562</v>
      </c>
      <c r="F40" s="7">
        <v>561</v>
      </c>
      <c r="G40" s="3" t="s">
        <v>527</v>
      </c>
      <c r="H40" s="6">
        <v>2088</v>
      </c>
      <c r="I40" s="6">
        <v>1893</v>
      </c>
      <c r="J40" s="6">
        <v>1460</v>
      </c>
      <c r="K40" s="8">
        <v>1488</v>
      </c>
      <c r="L40" s="3" t="s">
        <v>527</v>
      </c>
      <c r="M40" s="6">
        <v>2342</v>
      </c>
      <c r="N40" s="6">
        <v>2810</v>
      </c>
      <c r="O40" s="6">
        <v>4525</v>
      </c>
      <c r="P40" s="8">
        <v>3835</v>
      </c>
      <c r="Q40" s="3" t="s">
        <v>527</v>
      </c>
      <c r="R40" s="6">
        <v>1073</v>
      </c>
      <c r="S40" s="6">
        <v>2022</v>
      </c>
      <c r="T40" s="6">
        <v>3127</v>
      </c>
      <c r="U40" s="8">
        <v>3140</v>
      </c>
      <c r="V40" s="3" t="s">
        <v>527</v>
      </c>
      <c r="W40" s="6">
        <v>2335</v>
      </c>
      <c r="X40" s="6">
        <v>2658</v>
      </c>
      <c r="Y40" s="6">
        <v>2954</v>
      </c>
      <c r="Z40" s="8">
        <v>3102</v>
      </c>
      <c r="AA40" s="3" t="s">
        <v>527</v>
      </c>
      <c r="AB40" s="6">
        <v>1178</v>
      </c>
      <c r="AC40" s="6">
        <v>1078</v>
      </c>
      <c r="AD40" s="6">
        <v>1027</v>
      </c>
      <c r="AE40" s="8">
        <v>1304</v>
      </c>
      <c r="AF40" s="3" t="s">
        <v>527</v>
      </c>
      <c r="AG40" s="6">
        <v>490</v>
      </c>
      <c r="AH40" s="6">
        <v>525</v>
      </c>
      <c r="AI40" s="6">
        <v>445</v>
      </c>
      <c r="AJ40" s="8">
        <v>531</v>
      </c>
      <c r="AK40" s="3" t="s">
        <v>527</v>
      </c>
      <c r="AL40" s="6">
        <v>423</v>
      </c>
      <c r="AM40" s="6">
        <v>535</v>
      </c>
      <c r="AN40" s="6">
        <v>485</v>
      </c>
      <c r="AO40" s="8">
        <v>433</v>
      </c>
      <c r="AP40" s="3" t="s">
        <v>527</v>
      </c>
      <c r="AQ40" s="6">
        <v>550</v>
      </c>
      <c r="AR40" s="6">
        <v>757</v>
      </c>
      <c r="AS40" s="6">
        <v>823</v>
      </c>
      <c r="AT40" s="8">
        <v>770</v>
      </c>
      <c r="AU40" s="3" t="s">
        <v>527</v>
      </c>
      <c r="AV40" s="6">
        <v>253</v>
      </c>
      <c r="AW40" s="6">
        <v>365</v>
      </c>
      <c r="AX40" s="6">
        <v>448</v>
      </c>
      <c r="AY40" s="8">
        <v>538</v>
      </c>
      <c r="AZ40" s="3" t="s">
        <v>527</v>
      </c>
      <c r="BA40" s="6">
        <v>69</v>
      </c>
      <c r="BB40" s="6">
        <v>84</v>
      </c>
      <c r="BC40" s="6">
        <v>84</v>
      </c>
      <c r="BD40" s="8">
        <v>157</v>
      </c>
      <c r="BE40" s="3" t="s">
        <v>527</v>
      </c>
      <c r="BF40" s="6">
        <v>11596</v>
      </c>
      <c r="BG40" s="6">
        <v>13225</v>
      </c>
      <c r="BH40" s="6">
        <v>15940</v>
      </c>
      <c r="BI40" s="7">
        <v>15859</v>
      </c>
      <c r="BJ40" s="3" t="s">
        <v>527</v>
      </c>
      <c r="BK40" s="6">
        <v>11596</v>
      </c>
      <c r="BL40" s="6">
        <v>13225</v>
      </c>
      <c r="BM40" s="6">
        <v>15940</v>
      </c>
      <c r="BN40" s="8">
        <v>15859</v>
      </c>
    </row>
    <row r="41" spans="1:66" ht="12">
      <c r="A41" s="6">
        <v>32</v>
      </c>
      <c r="B41" s="1" t="s">
        <v>578</v>
      </c>
      <c r="C41" s="6">
        <v>19065</v>
      </c>
      <c r="D41" s="6">
        <v>13258</v>
      </c>
      <c r="E41" s="6">
        <v>13965</v>
      </c>
      <c r="F41" s="7">
        <v>12376</v>
      </c>
      <c r="G41" s="3" t="s">
        <v>527</v>
      </c>
      <c r="H41" s="6">
        <v>57094</v>
      </c>
      <c r="I41" s="6">
        <v>35767</v>
      </c>
      <c r="J41" s="6">
        <v>28037</v>
      </c>
      <c r="K41" s="8">
        <v>30802</v>
      </c>
      <c r="L41" s="3" t="s">
        <v>527</v>
      </c>
      <c r="M41" s="6">
        <v>14686</v>
      </c>
      <c r="N41" s="6">
        <v>13872</v>
      </c>
      <c r="O41" s="6">
        <v>11351</v>
      </c>
      <c r="P41" s="8">
        <v>11557</v>
      </c>
      <c r="Q41" s="3" t="s">
        <v>527</v>
      </c>
      <c r="R41" s="6">
        <v>18543</v>
      </c>
      <c r="S41" s="6">
        <v>20980</v>
      </c>
      <c r="T41" s="6">
        <v>15804</v>
      </c>
      <c r="U41" s="8">
        <v>14375</v>
      </c>
      <c r="V41" s="3" t="s">
        <v>527</v>
      </c>
      <c r="W41" s="6">
        <v>56703</v>
      </c>
      <c r="X41" s="6">
        <v>60738</v>
      </c>
      <c r="Y41" s="6">
        <v>68040</v>
      </c>
      <c r="Z41" s="8">
        <v>62712</v>
      </c>
      <c r="AA41" s="3" t="s">
        <v>527</v>
      </c>
      <c r="AB41" s="6">
        <v>29387</v>
      </c>
      <c r="AC41" s="6">
        <v>20655</v>
      </c>
      <c r="AD41" s="6">
        <v>17440</v>
      </c>
      <c r="AE41" s="8">
        <v>24985</v>
      </c>
      <c r="AF41" s="3" t="s">
        <v>527</v>
      </c>
      <c r="AG41" s="6">
        <v>13710</v>
      </c>
      <c r="AH41" s="6">
        <v>12035</v>
      </c>
      <c r="AI41" s="6">
        <v>8229</v>
      </c>
      <c r="AJ41" s="8">
        <v>8208</v>
      </c>
      <c r="AK41" s="3" t="s">
        <v>527</v>
      </c>
      <c r="AL41" s="6">
        <v>12160</v>
      </c>
      <c r="AM41" s="6">
        <v>11071</v>
      </c>
      <c r="AN41" s="6">
        <v>9009</v>
      </c>
      <c r="AO41" s="8">
        <v>6646</v>
      </c>
      <c r="AP41" s="3" t="s">
        <v>527</v>
      </c>
      <c r="AQ41" s="6">
        <v>17667</v>
      </c>
      <c r="AR41" s="6">
        <v>18604</v>
      </c>
      <c r="AS41" s="6">
        <v>16935</v>
      </c>
      <c r="AT41" s="8">
        <v>12843</v>
      </c>
      <c r="AU41" s="3" t="s">
        <v>527</v>
      </c>
      <c r="AV41" s="6">
        <v>8467</v>
      </c>
      <c r="AW41" s="6">
        <v>9494</v>
      </c>
      <c r="AX41" s="6">
        <v>10811</v>
      </c>
      <c r="AY41" s="8">
        <v>9764</v>
      </c>
      <c r="AZ41" s="3" t="s">
        <v>527</v>
      </c>
      <c r="BA41" s="6">
        <v>2139</v>
      </c>
      <c r="BB41" s="6">
        <v>2740</v>
      </c>
      <c r="BC41" s="6">
        <v>3435</v>
      </c>
      <c r="BD41" s="8">
        <v>3522</v>
      </c>
      <c r="BE41" s="3" t="s">
        <v>527</v>
      </c>
      <c r="BF41" s="6">
        <v>249621</v>
      </c>
      <c r="BG41" s="6">
        <v>219214</v>
      </c>
      <c r="BH41" s="6">
        <v>203056</v>
      </c>
      <c r="BI41" s="7">
        <v>197790</v>
      </c>
      <c r="BJ41" s="3" t="s">
        <v>527</v>
      </c>
      <c r="BK41" s="6">
        <v>249621</v>
      </c>
      <c r="BL41" s="6">
        <v>219214</v>
      </c>
      <c r="BM41" s="6">
        <v>203056</v>
      </c>
      <c r="BN41" s="8">
        <v>197790</v>
      </c>
    </row>
    <row r="42" spans="1:66" ht="12">
      <c r="A42" s="6">
        <v>33</v>
      </c>
      <c r="B42" s="1" t="s">
        <v>579</v>
      </c>
      <c r="C42" s="6">
        <v>6968</v>
      </c>
      <c r="D42" s="6">
        <v>6365</v>
      </c>
      <c r="E42" s="6">
        <v>6835</v>
      </c>
      <c r="F42" s="7">
        <v>6200</v>
      </c>
      <c r="G42" s="3" t="s">
        <v>527</v>
      </c>
      <c r="H42" s="6">
        <v>20459</v>
      </c>
      <c r="I42" s="6">
        <v>18050</v>
      </c>
      <c r="J42" s="6">
        <v>14339</v>
      </c>
      <c r="K42" s="8">
        <v>15257</v>
      </c>
      <c r="L42" s="3" t="s">
        <v>527</v>
      </c>
      <c r="M42" s="6">
        <v>4480</v>
      </c>
      <c r="N42" s="6">
        <v>4734</v>
      </c>
      <c r="O42" s="6">
        <v>3771</v>
      </c>
      <c r="P42" s="8">
        <v>3062</v>
      </c>
      <c r="Q42" s="3" t="s">
        <v>527</v>
      </c>
      <c r="R42" s="6">
        <v>6046</v>
      </c>
      <c r="S42" s="6">
        <v>7283</v>
      </c>
      <c r="T42" s="6">
        <v>5749</v>
      </c>
      <c r="U42" s="8">
        <v>4682</v>
      </c>
      <c r="V42" s="3" t="s">
        <v>527</v>
      </c>
      <c r="W42" s="6">
        <v>20080</v>
      </c>
      <c r="X42" s="6">
        <v>26323</v>
      </c>
      <c r="Y42" s="6">
        <v>31370</v>
      </c>
      <c r="Z42" s="8">
        <v>28948</v>
      </c>
      <c r="AA42" s="3" t="s">
        <v>527</v>
      </c>
      <c r="AB42" s="6">
        <v>11447</v>
      </c>
      <c r="AC42" s="6">
        <v>10337</v>
      </c>
      <c r="AD42" s="6">
        <v>8820</v>
      </c>
      <c r="AE42" s="8">
        <v>13098</v>
      </c>
      <c r="AF42" s="3" t="s">
        <v>527</v>
      </c>
      <c r="AG42" s="6">
        <v>5205</v>
      </c>
      <c r="AH42" s="6">
        <v>6089</v>
      </c>
      <c r="AI42" s="6">
        <v>4119</v>
      </c>
      <c r="AJ42" s="8">
        <v>4555</v>
      </c>
      <c r="AK42" s="3" t="s">
        <v>527</v>
      </c>
      <c r="AL42" s="6">
        <v>4915</v>
      </c>
      <c r="AM42" s="6">
        <v>5361</v>
      </c>
      <c r="AN42" s="6">
        <v>4948</v>
      </c>
      <c r="AO42" s="8">
        <v>3549</v>
      </c>
      <c r="AP42" s="3" t="s">
        <v>527</v>
      </c>
      <c r="AQ42" s="6">
        <v>7991</v>
      </c>
      <c r="AR42" s="6">
        <v>8984</v>
      </c>
      <c r="AS42" s="6">
        <v>9112</v>
      </c>
      <c r="AT42" s="8">
        <v>7366</v>
      </c>
      <c r="AU42" s="3" t="s">
        <v>527</v>
      </c>
      <c r="AV42" s="6">
        <v>3681</v>
      </c>
      <c r="AW42" s="6">
        <v>5251</v>
      </c>
      <c r="AX42" s="6">
        <v>5347</v>
      </c>
      <c r="AY42" s="8">
        <v>5996</v>
      </c>
      <c r="AZ42" s="3" t="s">
        <v>527</v>
      </c>
      <c r="BA42" s="6">
        <v>843</v>
      </c>
      <c r="BB42" s="6">
        <v>1443</v>
      </c>
      <c r="BC42" s="6">
        <v>1987</v>
      </c>
      <c r="BD42" s="8">
        <v>2198</v>
      </c>
      <c r="BE42" s="3" t="s">
        <v>527</v>
      </c>
      <c r="BF42" s="6">
        <v>92115</v>
      </c>
      <c r="BG42" s="6">
        <v>100220</v>
      </c>
      <c r="BH42" s="6">
        <v>96397</v>
      </c>
      <c r="BI42" s="7">
        <v>94911</v>
      </c>
      <c r="BJ42" s="3" t="s">
        <v>527</v>
      </c>
      <c r="BK42" s="6">
        <v>92115</v>
      </c>
      <c r="BL42" s="6">
        <v>100220</v>
      </c>
      <c r="BM42" s="6">
        <v>96397</v>
      </c>
      <c r="BN42" s="8">
        <v>94911</v>
      </c>
    </row>
    <row r="43" spans="1:66" ht="12">
      <c r="A43" s="6">
        <v>34</v>
      </c>
      <c r="B43" s="1" t="s">
        <v>580</v>
      </c>
      <c r="C43" s="6">
        <v>1615</v>
      </c>
      <c r="D43" s="6">
        <v>1224</v>
      </c>
      <c r="E43" s="6">
        <v>1234</v>
      </c>
      <c r="F43" s="7">
        <v>1212</v>
      </c>
      <c r="G43" s="3" t="s">
        <v>527</v>
      </c>
      <c r="H43" s="6">
        <v>4806</v>
      </c>
      <c r="I43" s="6">
        <v>4277</v>
      </c>
      <c r="J43" s="6">
        <v>3433</v>
      </c>
      <c r="K43" s="8">
        <v>3950</v>
      </c>
      <c r="L43" s="3" t="s">
        <v>527</v>
      </c>
      <c r="M43" s="6">
        <v>1570</v>
      </c>
      <c r="N43" s="6">
        <v>1641</v>
      </c>
      <c r="O43" s="6">
        <v>1586</v>
      </c>
      <c r="P43" s="8">
        <v>1543</v>
      </c>
      <c r="Q43" s="3" t="s">
        <v>527</v>
      </c>
      <c r="R43" s="6">
        <v>1541</v>
      </c>
      <c r="S43" s="6">
        <v>1781</v>
      </c>
      <c r="T43" s="6">
        <v>1377</v>
      </c>
      <c r="U43" s="8">
        <v>1347</v>
      </c>
      <c r="V43" s="3" t="s">
        <v>527</v>
      </c>
      <c r="W43" s="6">
        <v>5562</v>
      </c>
      <c r="X43" s="6">
        <v>6475</v>
      </c>
      <c r="Y43" s="6">
        <v>7010</v>
      </c>
      <c r="Z43" s="8">
        <v>6617</v>
      </c>
      <c r="AA43" s="3" t="s">
        <v>527</v>
      </c>
      <c r="AB43" s="6">
        <v>2794</v>
      </c>
      <c r="AC43" s="6">
        <v>2749</v>
      </c>
      <c r="AD43" s="6">
        <v>2608</v>
      </c>
      <c r="AE43" s="8">
        <v>3456</v>
      </c>
      <c r="AF43" s="3" t="s">
        <v>527</v>
      </c>
      <c r="AG43" s="6">
        <v>1107</v>
      </c>
      <c r="AH43" s="6">
        <v>1510</v>
      </c>
      <c r="AI43" s="6">
        <v>1274</v>
      </c>
      <c r="AJ43" s="8">
        <v>1328</v>
      </c>
      <c r="AK43" s="3" t="s">
        <v>527</v>
      </c>
      <c r="AL43" s="6">
        <v>868</v>
      </c>
      <c r="AM43" s="6">
        <v>1187</v>
      </c>
      <c r="AN43" s="6">
        <v>1290</v>
      </c>
      <c r="AO43" s="8">
        <v>1146</v>
      </c>
      <c r="AP43" s="3" t="s">
        <v>527</v>
      </c>
      <c r="AQ43" s="6">
        <v>1336</v>
      </c>
      <c r="AR43" s="6">
        <v>1842</v>
      </c>
      <c r="AS43" s="6">
        <v>2300</v>
      </c>
      <c r="AT43" s="8">
        <v>2182</v>
      </c>
      <c r="AU43" s="3" t="s">
        <v>527</v>
      </c>
      <c r="AV43" s="6">
        <v>658</v>
      </c>
      <c r="AW43" s="6">
        <v>954</v>
      </c>
      <c r="AX43" s="6">
        <v>1229</v>
      </c>
      <c r="AY43" s="8">
        <v>1478</v>
      </c>
      <c r="AZ43" s="3" t="s">
        <v>527</v>
      </c>
      <c r="BA43" s="6">
        <v>125</v>
      </c>
      <c r="BB43" s="6">
        <v>318</v>
      </c>
      <c r="BC43" s="6">
        <v>415</v>
      </c>
      <c r="BD43" s="8">
        <v>488</v>
      </c>
      <c r="BE43" s="3" t="s">
        <v>527</v>
      </c>
      <c r="BF43" s="6">
        <v>21982</v>
      </c>
      <c r="BG43" s="6">
        <v>23958</v>
      </c>
      <c r="BH43" s="6">
        <v>23756</v>
      </c>
      <c r="BI43" s="7">
        <v>24747</v>
      </c>
      <c r="BJ43" s="3" t="s">
        <v>527</v>
      </c>
      <c r="BK43" s="6">
        <v>21982</v>
      </c>
      <c r="BL43" s="6">
        <v>23958</v>
      </c>
      <c r="BM43" s="6">
        <v>23756</v>
      </c>
      <c r="BN43" s="8">
        <v>24747</v>
      </c>
    </row>
    <row r="44" spans="1:66" ht="12">
      <c r="A44" s="6">
        <v>35</v>
      </c>
      <c r="B44" s="1" t="s">
        <v>581</v>
      </c>
      <c r="C44" s="6">
        <v>533</v>
      </c>
      <c r="D44" s="6">
        <v>450</v>
      </c>
      <c r="E44" s="6">
        <v>448</v>
      </c>
      <c r="F44" s="7"/>
      <c r="G44" s="3" t="s">
        <v>527</v>
      </c>
      <c r="H44" s="6">
        <v>1731</v>
      </c>
      <c r="I44" s="6">
        <v>1464</v>
      </c>
      <c r="J44" s="6">
        <v>1197</v>
      </c>
      <c r="K44" s="8"/>
      <c r="L44" s="3" t="s">
        <v>527</v>
      </c>
      <c r="M44" s="6">
        <v>270</v>
      </c>
      <c r="N44" s="6">
        <v>270</v>
      </c>
      <c r="O44" s="6">
        <v>289</v>
      </c>
      <c r="P44" s="8"/>
      <c r="Q44" s="3" t="s">
        <v>527</v>
      </c>
      <c r="R44" s="6">
        <v>376</v>
      </c>
      <c r="S44" s="6">
        <v>395</v>
      </c>
      <c r="T44" s="6">
        <v>337</v>
      </c>
      <c r="U44" s="8"/>
      <c r="V44" s="3" t="s">
        <v>527</v>
      </c>
      <c r="W44" s="6">
        <v>1538</v>
      </c>
      <c r="X44" s="6">
        <v>1765</v>
      </c>
      <c r="Y44" s="6">
        <v>1890</v>
      </c>
      <c r="Z44" s="8"/>
      <c r="AA44" s="3" t="s">
        <v>527</v>
      </c>
      <c r="AB44" s="6">
        <v>946</v>
      </c>
      <c r="AC44" s="6">
        <v>760</v>
      </c>
      <c r="AD44" s="6">
        <v>711</v>
      </c>
      <c r="AE44" s="8"/>
      <c r="AF44" s="3" t="s">
        <v>527</v>
      </c>
      <c r="AG44" s="6">
        <v>390</v>
      </c>
      <c r="AH44" s="6">
        <v>456</v>
      </c>
      <c r="AI44" s="6">
        <v>315</v>
      </c>
      <c r="AJ44" s="8"/>
      <c r="AK44" s="3" t="s">
        <v>527</v>
      </c>
      <c r="AL44" s="6">
        <v>332</v>
      </c>
      <c r="AM44" s="6">
        <v>412</v>
      </c>
      <c r="AN44" s="6">
        <v>400</v>
      </c>
      <c r="AO44" s="8"/>
      <c r="AP44" s="3" t="s">
        <v>527</v>
      </c>
      <c r="AQ44" s="6">
        <v>473</v>
      </c>
      <c r="AR44" s="6">
        <v>656</v>
      </c>
      <c r="AS44" s="6">
        <v>760</v>
      </c>
      <c r="AT44" s="8"/>
      <c r="AU44" s="3" t="s">
        <v>527</v>
      </c>
      <c r="AV44" s="6">
        <v>232</v>
      </c>
      <c r="AW44" s="6">
        <v>348</v>
      </c>
      <c r="AX44" s="6">
        <v>451</v>
      </c>
      <c r="AY44" s="8"/>
      <c r="AZ44" s="3" t="s">
        <v>527</v>
      </c>
      <c r="BA44" s="6">
        <v>68</v>
      </c>
      <c r="BB44" s="6">
        <v>117</v>
      </c>
      <c r="BC44" s="6">
        <v>199</v>
      </c>
      <c r="BD44" s="8"/>
      <c r="BE44" s="3" t="s">
        <v>527</v>
      </c>
      <c r="BF44" s="6">
        <v>6889</v>
      </c>
      <c r="BG44" s="6">
        <v>7093</v>
      </c>
      <c r="BH44" s="6">
        <v>6997</v>
      </c>
      <c r="BI44" s="7">
        <v>0</v>
      </c>
      <c r="BJ44" s="3" t="s">
        <v>527</v>
      </c>
      <c r="BK44" s="6">
        <v>6889</v>
      </c>
      <c r="BL44" s="6">
        <v>7093</v>
      </c>
      <c r="BM44" s="6">
        <v>6997</v>
      </c>
      <c r="BN44" s="8"/>
    </row>
    <row r="45" spans="1:66" ht="12">
      <c r="A45" s="6">
        <v>36</v>
      </c>
      <c r="B45" s="1" t="s">
        <v>582</v>
      </c>
      <c r="C45" s="6">
        <v>1571</v>
      </c>
      <c r="D45" s="6">
        <v>1161</v>
      </c>
      <c r="E45" s="6">
        <v>1372</v>
      </c>
      <c r="F45" s="7">
        <v>1241</v>
      </c>
      <c r="G45" s="3" t="s">
        <v>527</v>
      </c>
      <c r="H45" s="6">
        <v>5560</v>
      </c>
      <c r="I45" s="6">
        <v>3683</v>
      </c>
      <c r="J45" s="6">
        <v>3656</v>
      </c>
      <c r="K45" s="8">
        <v>3488</v>
      </c>
      <c r="L45" s="3" t="s">
        <v>527</v>
      </c>
      <c r="M45" s="6">
        <v>1498</v>
      </c>
      <c r="N45" s="6">
        <v>1414</v>
      </c>
      <c r="O45" s="6">
        <v>1205</v>
      </c>
      <c r="P45" s="8">
        <v>1165</v>
      </c>
      <c r="Q45" s="3" t="s">
        <v>527</v>
      </c>
      <c r="R45" s="6">
        <v>1391</v>
      </c>
      <c r="S45" s="6">
        <v>1522</v>
      </c>
      <c r="T45" s="6">
        <v>1354</v>
      </c>
      <c r="U45" s="8">
        <v>1276</v>
      </c>
      <c r="V45" s="3" t="s">
        <v>527</v>
      </c>
      <c r="W45" s="6">
        <v>5786</v>
      </c>
      <c r="X45" s="6">
        <v>5721</v>
      </c>
      <c r="Y45" s="6">
        <v>7569</v>
      </c>
      <c r="Z45" s="8">
        <v>6635</v>
      </c>
      <c r="AA45" s="3" t="s">
        <v>527</v>
      </c>
      <c r="AB45" s="6">
        <v>2905</v>
      </c>
      <c r="AC45" s="6">
        <v>2543</v>
      </c>
      <c r="AD45" s="6">
        <v>2614</v>
      </c>
      <c r="AE45" s="8">
        <v>3345</v>
      </c>
      <c r="AF45" s="3" t="s">
        <v>527</v>
      </c>
      <c r="AG45" s="6">
        <v>1411</v>
      </c>
      <c r="AH45" s="6">
        <v>1328</v>
      </c>
      <c r="AI45" s="6">
        <v>1266</v>
      </c>
      <c r="AJ45" s="8">
        <v>1282</v>
      </c>
      <c r="AK45" s="3" t="s">
        <v>527</v>
      </c>
      <c r="AL45" s="6">
        <v>1322</v>
      </c>
      <c r="AM45" s="6">
        <v>1195</v>
      </c>
      <c r="AN45" s="6">
        <v>1278</v>
      </c>
      <c r="AO45" s="8">
        <v>1121</v>
      </c>
      <c r="AP45" s="3" t="s">
        <v>527</v>
      </c>
      <c r="AQ45" s="6">
        <v>1790</v>
      </c>
      <c r="AR45" s="6">
        <v>1992</v>
      </c>
      <c r="AS45" s="6">
        <v>2317</v>
      </c>
      <c r="AT45" s="8">
        <v>2113</v>
      </c>
      <c r="AU45" s="3" t="s">
        <v>527</v>
      </c>
      <c r="AV45" s="6">
        <v>958</v>
      </c>
      <c r="AW45" s="6">
        <v>972</v>
      </c>
      <c r="AX45" s="6">
        <v>1407</v>
      </c>
      <c r="AY45" s="8">
        <v>1601</v>
      </c>
      <c r="AZ45" s="3" t="s">
        <v>527</v>
      </c>
      <c r="BA45" s="6">
        <v>312</v>
      </c>
      <c r="BB45" s="6">
        <v>326</v>
      </c>
      <c r="BC45" s="6">
        <v>423</v>
      </c>
      <c r="BD45" s="8">
        <v>586</v>
      </c>
      <c r="BE45" s="3" t="s">
        <v>527</v>
      </c>
      <c r="BF45" s="6">
        <v>24504</v>
      </c>
      <c r="BG45" s="6">
        <v>21857</v>
      </c>
      <c r="BH45" s="6">
        <v>24461</v>
      </c>
      <c r="BI45" s="7">
        <v>23853</v>
      </c>
      <c r="BJ45" s="3" t="s">
        <v>527</v>
      </c>
      <c r="BK45" s="6">
        <v>24504</v>
      </c>
      <c r="BL45" s="6">
        <v>21857</v>
      </c>
      <c r="BM45" s="6">
        <v>24461</v>
      </c>
      <c r="BN45" s="8">
        <v>23853</v>
      </c>
    </row>
    <row r="46" spans="1:66" ht="12">
      <c r="A46" s="6">
        <v>37</v>
      </c>
      <c r="B46" s="1" t="s">
        <v>583</v>
      </c>
      <c r="C46" s="6">
        <v>703</v>
      </c>
      <c r="D46" s="6">
        <v>3376</v>
      </c>
      <c r="E46" s="6">
        <v>3972</v>
      </c>
      <c r="F46" s="7">
        <v>4618</v>
      </c>
      <c r="G46" s="3" t="s">
        <v>527</v>
      </c>
      <c r="H46" s="6">
        <v>2272</v>
      </c>
      <c r="I46" s="6">
        <v>10696</v>
      </c>
      <c r="J46" s="6">
        <v>10171</v>
      </c>
      <c r="K46" s="8">
        <v>13115</v>
      </c>
      <c r="L46" s="3" t="s">
        <v>527</v>
      </c>
      <c r="M46" s="6">
        <v>457</v>
      </c>
      <c r="N46" s="6">
        <v>2512</v>
      </c>
      <c r="O46" s="6">
        <v>2011</v>
      </c>
      <c r="P46" s="8">
        <v>2075</v>
      </c>
      <c r="Q46" s="3" t="s">
        <v>527</v>
      </c>
      <c r="R46" s="6">
        <v>538</v>
      </c>
      <c r="S46" s="6">
        <v>2950</v>
      </c>
      <c r="T46" s="6">
        <v>2530</v>
      </c>
      <c r="U46" s="8">
        <v>2427</v>
      </c>
      <c r="V46" s="3" t="s">
        <v>527</v>
      </c>
      <c r="W46" s="6">
        <v>1928</v>
      </c>
      <c r="X46" s="6">
        <v>12272</v>
      </c>
      <c r="Y46" s="6">
        <v>16143</v>
      </c>
      <c r="Z46" s="8">
        <v>19827</v>
      </c>
      <c r="AA46" s="3" t="s">
        <v>527</v>
      </c>
      <c r="AB46" s="6">
        <v>1343</v>
      </c>
      <c r="AC46" s="6">
        <v>5165</v>
      </c>
      <c r="AD46" s="6">
        <v>5725</v>
      </c>
      <c r="AE46" s="8">
        <v>8505</v>
      </c>
      <c r="AF46" s="3" t="s">
        <v>527</v>
      </c>
      <c r="AG46" s="6">
        <v>665</v>
      </c>
      <c r="AH46" s="6">
        <v>2744</v>
      </c>
      <c r="AI46" s="6">
        <v>2329</v>
      </c>
      <c r="AJ46" s="8">
        <v>3283</v>
      </c>
      <c r="AK46" s="3" t="s">
        <v>527</v>
      </c>
      <c r="AL46" s="6">
        <v>643</v>
      </c>
      <c r="AM46" s="6">
        <v>2439</v>
      </c>
      <c r="AN46" s="6">
        <v>2508</v>
      </c>
      <c r="AO46" s="8">
        <v>2559</v>
      </c>
      <c r="AP46" s="3" t="s">
        <v>527</v>
      </c>
      <c r="AQ46" s="6">
        <v>811</v>
      </c>
      <c r="AR46" s="6">
        <v>3541</v>
      </c>
      <c r="AS46" s="6">
        <v>4138</v>
      </c>
      <c r="AT46" s="8">
        <v>3988</v>
      </c>
      <c r="AU46" s="3" t="s">
        <v>527</v>
      </c>
      <c r="AV46" s="6">
        <v>403</v>
      </c>
      <c r="AW46" s="6">
        <v>1503</v>
      </c>
      <c r="AX46" s="6">
        <v>2089</v>
      </c>
      <c r="AY46" s="8">
        <v>2496</v>
      </c>
      <c r="AZ46" s="3" t="s">
        <v>527</v>
      </c>
      <c r="BA46" s="6">
        <v>95</v>
      </c>
      <c r="BB46" s="6">
        <v>423</v>
      </c>
      <c r="BC46" s="6">
        <v>525</v>
      </c>
      <c r="BD46" s="8">
        <v>784</v>
      </c>
      <c r="BE46" s="3" t="s">
        <v>527</v>
      </c>
      <c r="BF46" s="6">
        <v>9858</v>
      </c>
      <c r="BG46" s="6">
        <v>47621</v>
      </c>
      <c r="BH46" s="6">
        <v>52141</v>
      </c>
      <c r="BI46" s="7">
        <v>63677</v>
      </c>
      <c r="BJ46" s="3" t="s">
        <v>527</v>
      </c>
      <c r="BK46" s="6">
        <v>9858</v>
      </c>
      <c r="BL46" s="6">
        <v>47621</v>
      </c>
      <c r="BM46" s="6">
        <v>52141</v>
      </c>
      <c r="BN46" s="8">
        <v>63677</v>
      </c>
    </row>
    <row r="47" spans="1:66" ht="12">
      <c r="A47" s="6">
        <v>38</v>
      </c>
      <c r="B47" s="1" t="s">
        <v>584</v>
      </c>
      <c r="C47" s="6">
        <v>15780</v>
      </c>
      <c r="D47" s="6">
        <v>20316</v>
      </c>
      <c r="E47" s="6">
        <v>34801</v>
      </c>
      <c r="F47" s="7">
        <v>30616</v>
      </c>
      <c r="G47" s="3" t="s">
        <v>527</v>
      </c>
      <c r="H47" s="6">
        <v>50655</v>
      </c>
      <c r="I47" s="6">
        <v>60213</v>
      </c>
      <c r="J47" s="6">
        <v>75086</v>
      </c>
      <c r="K47" s="8">
        <v>86272</v>
      </c>
      <c r="L47" s="3" t="s">
        <v>527</v>
      </c>
      <c r="M47" s="6">
        <v>11400</v>
      </c>
      <c r="N47" s="6">
        <v>17506</v>
      </c>
      <c r="O47" s="6">
        <v>19642</v>
      </c>
      <c r="P47" s="8">
        <v>17162</v>
      </c>
      <c r="Q47" s="3" t="s">
        <v>527</v>
      </c>
      <c r="R47" s="6">
        <v>15919</v>
      </c>
      <c r="S47" s="6">
        <v>23288</v>
      </c>
      <c r="T47" s="6">
        <v>31000</v>
      </c>
      <c r="U47" s="8">
        <v>25390</v>
      </c>
      <c r="V47" s="3" t="s">
        <v>527</v>
      </c>
      <c r="W47" s="6">
        <v>49396</v>
      </c>
      <c r="X47" s="6">
        <v>87556</v>
      </c>
      <c r="Y47" s="6">
        <v>151373</v>
      </c>
      <c r="Z47" s="8">
        <v>145739</v>
      </c>
      <c r="AA47" s="3" t="s">
        <v>527</v>
      </c>
      <c r="AB47" s="6">
        <v>15728</v>
      </c>
      <c r="AC47" s="6">
        <v>24789</v>
      </c>
      <c r="AD47" s="6">
        <v>34417</v>
      </c>
      <c r="AE47" s="8">
        <v>53798</v>
      </c>
      <c r="AF47" s="3" t="s">
        <v>527</v>
      </c>
      <c r="AG47" s="6">
        <v>4196</v>
      </c>
      <c r="AH47" s="6">
        <v>9989</v>
      </c>
      <c r="AI47" s="6">
        <v>12463</v>
      </c>
      <c r="AJ47" s="8">
        <v>17465</v>
      </c>
      <c r="AK47" s="3" t="s">
        <v>527</v>
      </c>
      <c r="AL47" s="6">
        <v>3079</v>
      </c>
      <c r="AM47" s="6">
        <v>6629</v>
      </c>
      <c r="AN47" s="6">
        <v>11073</v>
      </c>
      <c r="AO47" s="8">
        <v>12882</v>
      </c>
      <c r="AP47" s="3" t="s">
        <v>527</v>
      </c>
      <c r="AQ47" s="6">
        <v>3883</v>
      </c>
      <c r="AR47" s="6">
        <v>7683</v>
      </c>
      <c r="AS47" s="6">
        <v>15295</v>
      </c>
      <c r="AT47" s="8">
        <v>20735</v>
      </c>
      <c r="AU47" s="3" t="s">
        <v>527</v>
      </c>
      <c r="AV47" s="6">
        <v>1631</v>
      </c>
      <c r="AW47" s="6">
        <v>3260</v>
      </c>
      <c r="AX47" s="6">
        <v>6073</v>
      </c>
      <c r="AY47" s="8">
        <v>11649</v>
      </c>
      <c r="AZ47" s="3" t="s">
        <v>527</v>
      </c>
      <c r="BA47" s="6">
        <v>439</v>
      </c>
      <c r="BB47" s="6">
        <v>970</v>
      </c>
      <c r="BC47" s="6">
        <v>1846</v>
      </c>
      <c r="BD47" s="8">
        <v>3549</v>
      </c>
      <c r="BE47" s="3" t="s">
        <v>527</v>
      </c>
      <c r="BF47" s="6">
        <v>172106</v>
      </c>
      <c r="BG47" s="6">
        <v>262199</v>
      </c>
      <c r="BH47" s="6">
        <v>393069</v>
      </c>
      <c r="BI47" s="7">
        <v>425257</v>
      </c>
      <c r="BJ47" s="3" t="s">
        <v>527</v>
      </c>
      <c r="BK47" s="6">
        <v>172106</v>
      </c>
      <c r="BL47" s="6">
        <v>262199</v>
      </c>
      <c r="BM47" s="6">
        <v>393069</v>
      </c>
      <c r="BN47" s="8">
        <v>425257</v>
      </c>
    </row>
    <row r="48" spans="1:66" ht="12">
      <c r="A48" s="6">
        <v>39</v>
      </c>
      <c r="B48" s="1" t="s">
        <v>585</v>
      </c>
      <c r="C48" s="6">
        <v>1492</v>
      </c>
      <c r="D48" s="6">
        <v>948</v>
      </c>
      <c r="E48" s="6">
        <v>1279</v>
      </c>
      <c r="F48" s="7">
        <v>1282</v>
      </c>
      <c r="G48" s="3" t="s">
        <v>527</v>
      </c>
      <c r="H48" s="6">
        <v>4272</v>
      </c>
      <c r="I48" s="6">
        <v>3033</v>
      </c>
      <c r="J48" s="6">
        <v>3008</v>
      </c>
      <c r="K48" s="8">
        <v>3382</v>
      </c>
      <c r="L48" s="3" t="s">
        <v>527</v>
      </c>
      <c r="M48" s="6">
        <v>657</v>
      </c>
      <c r="N48" s="6">
        <v>722</v>
      </c>
      <c r="O48" s="6">
        <v>775</v>
      </c>
      <c r="P48" s="8">
        <v>649</v>
      </c>
      <c r="Q48" s="3" t="s">
        <v>527</v>
      </c>
      <c r="R48" s="6">
        <v>1048</v>
      </c>
      <c r="S48" s="6">
        <v>1045</v>
      </c>
      <c r="T48" s="6">
        <v>942</v>
      </c>
      <c r="U48" s="8">
        <v>887</v>
      </c>
      <c r="V48" s="3" t="s">
        <v>527</v>
      </c>
      <c r="W48" s="6">
        <v>4294</v>
      </c>
      <c r="X48" s="6">
        <v>4029</v>
      </c>
      <c r="Y48" s="6">
        <v>5391</v>
      </c>
      <c r="Z48" s="8">
        <v>5350</v>
      </c>
      <c r="AA48" s="3" t="s">
        <v>527</v>
      </c>
      <c r="AB48" s="6">
        <v>2131</v>
      </c>
      <c r="AC48" s="6">
        <v>1798</v>
      </c>
      <c r="AD48" s="6">
        <v>2106</v>
      </c>
      <c r="AE48" s="8">
        <v>2515</v>
      </c>
      <c r="AF48" s="3" t="s">
        <v>527</v>
      </c>
      <c r="AG48" s="6">
        <v>844</v>
      </c>
      <c r="AH48" s="6">
        <v>940</v>
      </c>
      <c r="AI48" s="6">
        <v>903</v>
      </c>
      <c r="AJ48" s="8">
        <v>1081</v>
      </c>
      <c r="AK48" s="3" t="s">
        <v>527</v>
      </c>
      <c r="AL48" s="6">
        <v>706</v>
      </c>
      <c r="AM48" s="6">
        <v>908</v>
      </c>
      <c r="AN48" s="6">
        <v>1026</v>
      </c>
      <c r="AO48" s="8">
        <v>933</v>
      </c>
      <c r="AP48" s="3" t="s">
        <v>527</v>
      </c>
      <c r="AQ48" s="6">
        <v>816</v>
      </c>
      <c r="AR48" s="6">
        <v>1286</v>
      </c>
      <c r="AS48" s="6">
        <v>1880</v>
      </c>
      <c r="AT48" s="8">
        <v>1737</v>
      </c>
      <c r="AU48" s="3" t="s">
        <v>527</v>
      </c>
      <c r="AV48" s="6">
        <v>344</v>
      </c>
      <c r="AW48" s="6">
        <v>490</v>
      </c>
      <c r="AX48" s="6">
        <v>990</v>
      </c>
      <c r="AY48" s="8">
        <v>1297</v>
      </c>
      <c r="AZ48" s="3" t="s">
        <v>527</v>
      </c>
      <c r="BA48" s="6">
        <v>103</v>
      </c>
      <c r="BB48" s="6">
        <v>130</v>
      </c>
      <c r="BC48" s="6">
        <v>249</v>
      </c>
      <c r="BD48" s="8">
        <v>407</v>
      </c>
      <c r="BE48" s="3" t="s">
        <v>527</v>
      </c>
      <c r="BF48" s="6">
        <v>16707</v>
      </c>
      <c r="BG48" s="6">
        <v>15329</v>
      </c>
      <c r="BH48" s="6">
        <v>18549</v>
      </c>
      <c r="BI48" s="7">
        <v>19520</v>
      </c>
      <c r="BJ48" s="3" t="s">
        <v>527</v>
      </c>
      <c r="BK48" s="6">
        <v>16707</v>
      </c>
      <c r="BL48" s="6">
        <v>15329</v>
      </c>
      <c r="BM48" s="6">
        <v>18549</v>
      </c>
      <c r="BN48" s="8">
        <v>19520</v>
      </c>
    </row>
    <row r="49" spans="1:66" ht="12">
      <c r="A49" s="6">
        <v>40</v>
      </c>
      <c r="B49" s="1" t="s">
        <v>586</v>
      </c>
      <c r="C49" s="6">
        <v>407</v>
      </c>
      <c r="D49" s="6">
        <v>218</v>
      </c>
      <c r="E49" s="6">
        <v>306</v>
      </c>
      <c r="F49" s="7">
        <v>326</v>
      </c>
      <c r="G49" s="3" t="s">
        <v>527</v>
      </c>
      <c r="H49" s="6">
        <v>1035</v>
      </c>
      <c r="I49" s="6">
        <v>675</v>
      </c>
      <c r="J49" s="6">
        <v>752</v>
      </c>
      <c r="K49" s="8">
        <v>822</v>
      </c>
      <c r="L49" s="3" t="s">
        <v>527</v>
      </c>
      <c r="M49" s="6">
        <v>2446</v>
      </c>
      <c r="N49" s="6">
        <v>2882</v>
      </c>
      <c r="O49" s="6">
        <v>3123</v>
      </c>
      <c r="P49" s="8">
        <v>3268</v>
      </c>
      <c r="Q49" s="3" t="s">
        <v>527</v>
      </c>
      <c r="R49" s="6">
        <v>1638</v>
      </c>
      <c r="S49" s="6">
        <v>2153</v>
      </c>
      <c r="T49" s="6">
        <v>2445</v>
      </c>
      <c r="U49" s="8">
        <v>2256</v>
      </c>
      <c r="V49" s="3" t="s">
        <v>527</v>
      </c>
      <c r="W49" s="6">
        <v>1471</v>
      </c>
      <c r="X49" s="6">
        <v>1700</v>
      </c>
      <c r="Y49" s="6">
        <v>2305</v>
      </c>
      <c r="Z49" s="8">
        <v>2125</v>
      </c>
      <c r="AA49" s="3" t="s">
        <v>527</v>
      </c>
      <c r="AB49" s="6">
        <v>736</v>
      </c>
      <c r="AC49" s="6">
        <v>537</v>
      </c>
      <c r="AD49" s="6">
        <v>620</v>
      </c>
      <c r="AE49" s="8">
        <v>957</v>
      </c>
      <c r="AF49" s="3" t="s">
        <v>527</v>
      </c>
      <c r="AG49" s="6">
        <v>361</v>
      </c>
      <c r="AH49" s="6">
        <v>366</v>
      </c>
      <c r="AI49" s="6">
        <v>279</v>
      </c>
      <c r="AJ49" s="8">
        <v>429</v>
      </c>
      <c r="AK49" s="3" t="s">
        <v>527</v>
      </c>
      <c r="AL49" s="6">
        <v>337</v>
      </c>
      <c r="AM49" s="6">
        <v>314</v>
      </c>
      <c r="AN49" s="6">
        <v>328</v>
      </c>
      <c r="AO49" s="8">
        <v>411</v>
      </c>
      <c r="AP49" s="3" t="s">
        <v>527</v>
      </c>
      <c r="AQ49" s="6">
        <v>403</v>
      </c>
      <c r="AR49" s="6">
        <v>608</v>
      </c>
      <c r="AS49" s="6">
        <v>744</v>
      </c>
      <c r="AT49" s="8">
        <v>713</v>
      </c>
      <c r="AU49" s="3" t="s">
        <v>527</v>
      </c>
      <c r="AV49" s="6">
        <v>195</v>
      </c>
      <c r="AW49" s="6">
        <v>320</v>
      </c>
      <c r="AX49" s="6">
        <v>442</v>
      </c>
      <c r="AY49" s="8">
        <v>520</v>
      </c>
      <c r="AZ49" s="3" t="s">
        <v>527</v>
      </c>
      <c r="BA49" s="6">
        <v>40</v>
      </c>
      <c r="BB49" s="6">
        <v>97</v>
      </c>
      <c r="BC49" s="6">
        <v>186</v>
      </c>
      <c r="BD49" s="8">
        <v>171</v>
      </c>
      <c r="BE49" s="3" t="s">
        <v>527</v>
      </c>
      <c r="BF49" s="6">
        <v>9069</v>
      </c>
      <c r="BG49" s="6">
        <v>9870</v>
      </c>
      <c r="BH49" s="6">
        <v>11530</v>
      </c>
      <c r="BI49" s="7">
        <v>11998</v>
      </c>
      <c r="BJ49" s="3" t="s">
        <v>527</v>
      </c>
      <c r="BK49" s="6">
        <v>9069</v>
      </c>
      <c r="BL49" s="6">
        <v>9870</v>
      </c>
      <c r="BM49" s="6">
        <v>11530</v>
      </c>
      <c r="BN49" s="8">
        <v>11998</v>
      </c>
    </row>
    <row r="50" spans="1:66" ht="12">
      <c r="A50" s="6">
        <v>41</v>
      </c>
      <c r="B50" s="1" t="s">
        <v>587</v>
      </c>
      <c r="C50" s="6">
        <v>1063</v>
      </c>
      <c r="D50" s="6">
        <v>1227</v>
      </c>
      <c r="E50" s="6">
        <v>1526</v>
      </c>
      <c r="F50" s="7">
        <v>1432</v>
      </c>
      <c r="G50" s="3" t="s">
        <v>527</v>
      </c>
      <c r="H50" s="6">
        <v>3069</v>
      </c>
      <c r="I50" s="6">
        <v>3439</v>
      </c>
      <c r="J50" s="6">
        <v>3216</v>
      </c>
      <c r="K50" s="8">
        <v>3680</v>
      </c>
      <c r="L50" s="3" t="s">
        <v>527</v>
      </c>
      <c r="M50" s="6">
        <v>923</v>
      </c>
      <c r="N50" s="6">
        <v>1212</v>
      </c>
      <c r="O50" s="6">
        <v>1094</v>
      </c>
      <c r="P50" s="8">
        <v>1422</v>
      </c>
      <c r="Q50" s="3" t="s">
        <v>527</v>
      </c>
      <c r="R50" s="6">
        <v>910</v>
      </c>
      <c r="S50" s="6">
        <v>1649</v>
      </c>
      <c r="T50" s="6">
        <v>1617</v>
      </c>
      <c r="U50" s="8">
        <v>1675</v>
      </c>
      <c r="V50" s="3" t="s">
        <v>527</v>
      </c>
      <c r="W50" s="6">
        <v>3170</v>
      </c>
      <c r="X50" s="6">
        <v>5120</v>
      </c>
      <c r="Y50" s="6">
        <v>7024</v>
      </c>
      <c r="Z50" s="8">
        <v>7024</v>
      </c>
      <c r="AA50" s="3" t="s">
        <v>527</v>
      </c>
      <c r="AB50" s="6">
        <v>1803</v>
      </c>
      <c r="AC50" s="6">
        <v>2245</v>
      </c>
      <c r="AD50" s="6">
        <v>2074</v>
      </c>
      <c r="AE50" s="8">
        <v>3009</v>
      </c>
      <c r="AF50" s="3" t="s">
        <v>527</v>
      </c>
      <c r="AG50" s="6">
        <v>840</v>
      </c>
      <c r="AH50" s="6">
        <v>1177</v>
      </c>
      <c r="AI50" s="6">
        <v>960</v>
      </c>
      <c r="AJ50" s="8">
        <v>1037</v>
      </c>
      <c r="AK50" s="3" t="s">
        <v>527</v>
      </c>
      <c r="AL50" s="6">
        <v>791</v>
      </c>
      <c r="AM50" s="6">
        <v>1095</v>
      </c>
      <c r="AN50" s="6">
        <v>1091</v>
      </c>
      <c r="AO50" s="8">
        <v>875</v>
      </c>
      <c r="AP50" s="3" t="s">
        <v>527</v>
      </c>
      <c r="AQ50" s="6">
        <v>1228</v>
      </c>
      <c r="AR50" s="6">
        <v>1791</v>
      </c>
      <c r="AS50" s="6">
        <v>1906</v>
      </c>
      <c r="AT50" s="8">
        <v>1825</v>
      </c>
      <c r="AU50" s="3" t="s">
        <v>527</v>
      </c>
      <c r="AV50" s="6">
        <v>663</v>
      </c>
      <c r="AW50" s="6">
        <v>978</v>
      </c>
      <c r="AX50" s="6">
        <v>1102</v>
      </c>
      <c r="AY50" s="8">
        <v>1235</v>
      </c>
      <c r="AZ50" s="3" t="s">
        <v>527</v>
      </c>
      <c r="BA50" s="6">
        <v>183</v>
      </c>
      <c r="BB50" s="6">
        <v>284</v>
      </c>
      <c r="BC50" s="6">
        <v>337</v>
      </c>
      <c r="BD50" s="8">
        <v>371</v>
      </c>
      <c r="BE50" s="3" t="s">
        <v>527</v>
      </c>
      <c r="BF50" s="6">
        <v>14643</v>
      </c>
      <c r="BG50" s="6">
        <v>20217</v>
      </c>
      <c r="BH50" s="6">
        <v>21947</v>
      </c>
      <c r="BI50" s="7">
        <v>23585</v>
      </c>
      <c r="BJ50" s="3" t="s">
        <v>527</v>
      </c>
      <c r="BK50" s="6">
        <v>14643</v>
      </c>
      <c r="BL50" s="6">
        <v>20217</v>
      </c>
      <c r="BM50" s="6">
        <v>21947</v>
      </c>
      <c r="BN50" s="8">
        <v>23585</v>
      </c>
    </row>
    <row r="51" spans="2:66" ht="12">
      <c r="B51" s="2"/>
      <c r="F51" s="9"/>
      <c r="K51" s="8"/>
      <c r="P51" s="8"/>
      <c r="U51" s="8"/>
      <c r="Z51" s="8"/>
      <c r="AE51" s="8"/>
      <c r="AJ51" s="8"/>
      <c r="AO51" s="8"/>
      <c r="AT51" s="8"/>
      <c r="AY51" s="8"/>
      <c r="BD51" s="8"/>
      <c r="BN51" s="8"/>
    </row>
    <row r="52" spans="2:66" ht="12">
      <c r="B52" s="1" t="s">
        <v>588</v>
      </c>
      <c r="C52" s="6">
        <v>155921</v>
      </c>
      <c r="D52" s="6">
        <v>139080</v>
      </c>
      <c r="E52" s="6">
        <v>171655</v>
      </c>
      <c r="F52" s="9">
        <v>157027</v>
      </c>
      <c r="H52" s="6">
        <v>454321</v>
      </c>
      <c r="I52" s="6">
        <v>385432</v>
      </c>
      <c r="J52" s="6">
        <v>366778</v>
      </c>
      <c r="K52" s="8">
        <f>SUM(K10:K50)</f>
        <v>413915</v>
      </c>
      <c r="M52" s="6">
        <v>126845</v>
      </c>
      <c r="N52" s="6">
        <v>142308</v>
      </c>
      <c r="O52" s="6">
        <v>135079</v>
      </c>
      <c r="P52" s="8">
        <f>SUM(P10:P50)</f>
        <v>133865</v>
      </c>
      <c r="R52" s="6">
        <v>167445</v>
      </c>
      <c r="S52" s="6">
        <v>190946</v>
      </c>
      <c r="T52" s="6">
        <v>182868</v>
      </c>
      <c r="U52" s="8">
        <f>SUM(U10:U50)</f>
        <v>164036</v>
      </c>
      <c r="W52" s="6">
        <v>455370</v>
      </c>
      <c r="X52" s="6">
        <v>571651</v>
      </c>
      <c r="Y52" s="6">
        <v>762005</v>
      </c>
      <c r="Z52" s="8">
        <f>SUM(Z10:Z50)</f>
        <v>740124</v>
      </c>
      <c r="AB52" s="6">
        <v>210631</v>
      </c>
      <c r="AC52" s="6">
        <v>195679</v>
      </c>
      <c r="AD52" s="6">
        <v>202896</v>
      </c>
      <c r="AE52" s="8">
        <f>SUM(AE10:AE50)</f>
        <v>293974</v>
      </c>
      <c r="AG52" s="6">
        <v>84109</v>
      </c>
      <c r="AH52" s="6">
        <v>103931</v>
      </c>
      <c r="AI52" s="6">
        <v>85517</v>
      </c>
      <c r="AJ52" s="8">
        <f>SUM(AJ10:AJ50)</f>
        <v>101943</v>
      </c>
      <c r="AL52" s="6">
        <v>70023</v>
      </c>
      <c r="AM52" s="6">
        <v>86251</v>
      </c>
      <c r="AN52" s="6">
        <v>87589</v>
      </c>
      <c r="AO52" s="8">
        <f>SUM(AO10:AO50)</f>
        <v>80611</v>
      </c>
      <c r="AQ52" s="6">
        <v>96168</v>
      </c>
      <c r="AR52" s="6">
        <v>126402</v>
      </c>
      <c r="AS52" s="6">
        <v>152024</v>
      </c>
      <c r="AT52" s="8">
        <f>SUM(AT10:AT50)</f>
        <v>141616</v>
      </c>
      <c r="AV52" s="6">
        <v>44001</v>
      </c>
      <c r="AW52" s="6">
        <v>60797</v>
      </c>
      <c r="AX52" s="6">
        <v>80352</v>
      </c>
      <c r="AY52" s="8">
        <f>SUM(AY10:AY50)</f>
        <v>98569</v>
      </c>
      <c r="BA52" s="6">
        <v>11029</v>
      </c>
      <c r="BB52" s="6">
        <v>17682</v>
      </c>
      <c r="BC52" s="6">
        <v>24623</v>
      </c>
      <c r="BD52" s="8">
        <f>SUM(BD10:BD50)</f>
        <v>32514</v>
      </c>
      <c r="BF52" s="6">
        <v>1875863</v>
      </c>
      <c r="BG52" s="6">
        <v>2020159</v>
      </c>
      <c r="BH52" s="6">
        <v>2251386</v>
      </c>
      <c r="BI52" s="9">
        <v>2358194</v>
      </c>
      <c r="BK52" s="6">
        <v>1875863</v>
      </c>
      <c r="BL52" s="6">
        <v>2020159</v>
      </c>
      <c r="BM52" s="6">
        <v>2251386</v>
      </c>
      <c r="BN52" s="8">
        <f>SUM(BN10:BN50)</f>
        <v>2358194</v>
      </c>
    </row>
    <row r="53" spans="1:66" ht="12">
      <c r="A53" s="6"/>
      <c r="B53" s="2"/>
      <c r="F53" s="9"/>
      <c r="K53" s="8"/>
      <c r="P53" s="8"/>
      <c r="U53" s="8"/>
      <c r="Z53" s="8"/>
      <c r="AE53" s="8"/>
      <c r="AJ53" s="8"/>
      <c r="AO53" s="8"/>
      <c r="AT53" s="8"/>
      <c r="AY53" s="8"/>
      <c r="BD53" s="8"/>
      <c r="BN53" s="8"/>
    </row>
    <row r="54" spans="2:66" ht="12">
      <c r="B54" s="1" t="s">
        <v>589</v>
      </c>
      <c r="K54" s="8"/>
      <c r="P54" s="8"/>
      <c r="U54" s="8"/>
      <c r="Z54" s="8"/>
      <c r="AE54" s="8"/>
      <c r="AJ54" s="8"/>
      <c r="AO54" s="8"/>
      <c r="AT54" s="8"/>
      <c r="AY54" s="8"/>
      <c r="BD54" s="8"/>
      <c r="BN54" s="8"/>
    </row>
    <row r="55" spans="2:66" ht="12">
      <c r="B55" s="2"/>
      <c r="K55" s="8"/>
      <c r="P55" s="8"/>
      <c r="U55" s="8"/>
      <c r="Z55" s="8"/>
      <c r="AE55" s="8"/>
      <c r="AJ55" s="8"/>
      <c r="AO55" s="8"/>
      <c r="AT55" s="8"/>
      <c r="AY55" s="8"/>
      <c r="BD55" s="8"/>
      <c r="BN55" s="8"/>
    </row>
    <row r="56" spans="1:70" ht="12">
      <c r="A56" s="6">
        <v>42</v>
      </c>
      <c r="B56" s="1" t="s">
        <v>590</v>
      </c>
      <c r="C56" s="6">
        <v>2104</v>
      </c>
      <c r="D56" s="6">
        <v>2046</v>
      </c>
      <c r="E56" s="6">
        <v>2042</v>
      </c>
      <c r="F56" s="7">
        <v>2336</v>
      </c>
      <c r="G56" s="3" t="s">
        <v>527</v>
      </c>
      <c r="H56" s="6">
        <v>7190</v>
      </c>
      <c r="I56" s="6">
        <v>6308</v>
      </c>
      <c r="J56" s="6">
        <v>5479</v>
      </c>
      <c r="K56" s="8">
        <v>6983</v>
      </c>
      <c r="L56" s="3" t="s">
        <v>527</v>
      </c>
      <c r="M56" s="6">
        <v>1178</v>
      </c>
      <c r="N56" s="6">
        <v>1430</v>
      </c>
      <c r="O56" s="6">
        <v>1105</v>
      </c>
      <c r="P56" s="8">
        <v>1413</v>
      </c>
      <c r="Q56" s="3" t="s">
        <v>527</v>
      </c>
      <c r="R56" s="6">
        <v>1222</v>
      </c>
      <c r="S56" s="6">
        <v>1829</v>
      </c>
      <c r="T56" s="6">
        <v>1520</v>
      </c>
      <c r="U56" s="8">
        <v>1714</v>
      </c>
      <c r="V56" s="3" t="s">
        <v>527</v>
      </c>
      <c r="W56" s="6">
        <v>5983</v>
      </c>
      <c r="X56" s="6">
        <v>7230</v>
      </c>
      <c r="Y56" s="6">
        <v>8828</v>
      </c>
      <c r="Z56" s="8">
        <v>10027</v>
      </c>
      <c r="AA56" s="3" t="s">
        <v>527</v>
      </c>
      <c r="AB56" s="6">
        <v>3562</v>
      </c>
      <c r="AC56" s="6">
        <v>3458</v>
      </c>
      <c r="AD56" s="6">
        <v>3345</v>
      </c>
      <c r="AE56" s="8">
        <v>5167</v>
      </c>
      <c r="AF56" s="3" t="s">
        <v>527</v>
      </c>
      <c r="AG56" s="6">
        <v>1686</v>
      </c>
      <c r="AH56" s="6">
        <v>1917</v>
      </c>
      <c r="AI56" s="6">
        <v>1664</v>
      </c>
      <c r="AJ56" s="8">
        <v>2212</v>
      </c>
      <c r="AK56" s="3" t="s">
        <v>527</v>
      </c>
      <c r="AL56" s="6">
        <v>1617</v>
      </c>
      <c r="AM56" s="6">
        <v>1840</v>
      </c>
      <c r="AN56" s="6">
        <v>1869</v>
      </c>
      <c r="AO56" s="8">
        <v>2064</v>
      </c>
      <c r="AP56" s="3" t="s">
        <v>527</v>
      </c>
      <c r="AQ56" s="6">
        <v>2690</v>
      </c>
      <c r="AR56" s="6">
        <v>3100</v>
      </c>
      <c r="AS56" s="6">
        <v>3339</v>
      </c>
      <c r="AT56" s="8">
        <v>3505</v>
      </c>
      <c r="AU56" s="3" t="s">
        <v>527</v>
      </c>
      <c r="AV56" s="6">
        <v>1414</v>
      </c>
      <c r="AW56" s="6">
        <v>1602</v>
      </c>
      <c r="AX56" s="6">
        <v>1886</v>
      </c>
      <c r="AY56" s="8">
        <v>2129</v>
      </c>
      <c r="AZ56" s="3" t="s">
        <v>527</v>
      </c>
      <c r="BA56" s="6">
        <v>358</v>
      </c>
      <c r="BB56" s="6">
        <v>508</v>
      </c>
      <c r="BC56" s="6">
        <v>626</v>
      </c>
      <c r="BD56" s="8">
        <v>755</v>
      </c>
      <c r="BE56" s="3" t="s">
        <v>527</v>
      </c>
      <c r="BF56" s="6">
        <v>29004</v>
      </c>
      <c r="BG56" s="6">
        <v>31268</v>
      </c>
      <c r="BH56" s="6">
        <v>31703</v>
      </c>
      <c r="BI56" s="7">
        <v>38305</v>
      </c>
      <c r="BJ56" s="3" t="s">
        <v>527</v>
      </c>
      <c r="BK56" s="6">
        <f aca="true" t="shared" si="0" ref="BK56:BM87">SUM(C56,H56,M56,R56,W56,AB56,AG56,AL56,AQ56,AV56,BA56)</f>
        <v>29004</v>
      </c>
      <c r="BL56" s="6">
        <f t="shared" si="0"/>
        <v>31268</v>
      </c>
      <c r="BM56" s="6">
        <f t="shared" si="0"/>
        <v>31703</v>
      </c>
      <c r="BN56" s="8">
        <v>38305</v>
      </c>
      <c r="BP56" s="6"/>
      <c r="BQ56" s="6"/>
      <c r="BR56" s="6">
        <f aca="true" t="shared" si="1" ref="BR56:BR119">BP56-BQ56</f>
        <v>0</v>
      </c>
    </row>
    <row r="57" spans="1:70" ht="12">
      <c r="A57" s="6">
        <v>43</v>
      </c>
      <c r="B57" s="1" t="s">
        <v>591</v>
      </c>
      <c r="C57" s="6">
        <v>2926</v>
      </c>
      <c r="D57" s="6">
        <v>3370</v>
      </c>
      <c r="E57" s="6">
        <v>4655</v>
      </c>
      <c r="F57" s="7">
        <v>4961</v>
      </c>
      <c r="G57" s="3" t="s">
        <v>527</v>
      </c>
      <c r="H57" s="6">
        <v>9368</v>
      </c>
      <c r="I57" s="6">
        <v>10174</v>
      </c>
      <c r="J57" s="6">
        <v>10621</v>
      </c>
      <c r="K57" s="8">
        <v>14722</v>
      </c>
      <c r="L57" s="3" t="s">
        <v>527</v>
      </c>
      <c r="M57" s="6">
        <v>3359</v>
      </c>
      <c r="N57" s="6">
        <v>6018</v>
      </c>
      <c r="O57" s="6">
        <v>5643</v>
      </c>
      <c r="P57" s="8">
        <v>2210</v>
      </c>
      <c r="Q57" s="3" t="s">
        <v>527</v>
      </c>
      <c r="R57" s="6">
        <v>3241</v>
      </c>
      <c r="S57" s="6">
        <v>5559</v>
      </c>
      <c r="T57" s="6">
        <v>4767</v>
      </c>
      <c r="U57" s="8">
        <v>3548</v>
      </c>
      <c r="V57" s="3" t="s">
        <v>527</v>
      </c>
      <c r="W57" s="6">
        <v>9293</v>
      </c>
      <c r="X57" s="6">
        <v>17042</v>
      </c>
      <c r="Y57" s="6">
        <v>23559</v>
      </c>
      <c r="Z57" s="8">
        <v>24487</v>
      </c>
      <c r="AA57" s="3" t="s">
        <v>527</v>
      </c>
      <c r="AB57" s="6">
        <v>3764</v>
      </c>
      <c r="AC57" s="6">
        <v>5072</v>
      </c>
      <c r="AD57" s="6">
        <v>6908</v>
      </c>
      <c r="AE57" s="8">
        <v>12071</v>
      </c>
      <c r="AF57" s="3" t="s">
        <v>527</v>
      </c>
      <c r="AG57" s="6">
        <v>1534</v>
      </c>
      <c r="AH57" s="6">
        <v>2345</v>
      </c>
      <c r="AI57" s="6">
        <v>2725</v>
      </c>
      <c r="AJ57" s="8">
        <v>4108</v>
      </c>
      <c r="AK57" s="3" t="s">
        <v>527</v>
      </c>
      <c r="AL57" s="6">
        <v>1364</v>
      </c>
      <c r="AM57" s="6">
        <v>1793</v>
      </c>
      <c r="AN57" s="6">
        <v>2564</v>
      </c>
      <c r="AO57" s="8">
        <v>3209</v>
      </c>
      <c r="AP57" s="3" t="s">
        <v>527</v>
      </c>
      <c r="AQ57" s="6">
        <v>1866</v>
      </c>
      <c r="AR57" s="6">
        <v>2796</v>
      </c>
      <c r="AS57" s="6">
        <v>3990</v>
      </c>
      <c r="AT57" s="8">
        <v>5348</v>
      </c>
      <c r="AU57" s="3" t="s">
        <v>527</v>
      </c>
      <c r="AV57" s="6">
        <v>867</v>
      </c>
      <c r="AW57" s="6">
        <v>1254</v>
      </c>
      <c r="AX57" s="6">
        <v>2013</v>
      </c>
      <c r="AY57" s="8">
        <v>3413</v>
      </c>
      <c r="AZ57" s="3" t="s">
        <v>527</v>
      </c>
      <c r="BA57" s="6">
        <v>198</v>
      </c>
      <c r="BB57" s="6">
        <v>360</v>
      </c>
      <c r="BC57" s="6">
        <v>595</v>
      </c>
      <c r="BD57" s="8">
        <v>1159</v>
      </c>
      <c r="BE57" s="3" t="s">
        <v>527</v>
      </c>
      <c r="BF57" s="6">
        <v>37780</v>
      </c>
      <c r="BG57" s="6">
        <v>55783</v>
      </c>
      <c r="BH57" s="6">
        <v>68040</v>
      </c>
      <c r="BI57" s="7">
        <v>79236</v>
      </c>
      <c r="BJ57" s="3" t="s">
        <v>527</v>
      </c>
      <c r="BK57" s="6">
        <f t="shared" si="0"/>
        <v>37780</v>
      </c>
      <c r="BL57" s="6">
        <f t="shared" si="0"/>
        <v>55783</v>
      </c>
      <c r="BM57" s="6">
        <f t="shared" si="0"/>
        <v>68040</v>
      </c>
      <c r="BN57" s="8">
        <v>79236</v>
      </c>
      <c r="BP57" s="6"/>
      <c r="BQ57" s="6"/>
      <c r="BR57" s="6">
        <f t="shared" si="1"/>
        <v>0</v>
      </c>
    </row>
    <row r="58" spans="1:70" ht="12">
      <c r="A58" s="6">
        <v>44</v>
      </c>
      <c r="B58" s="1" t="s">
        <v>592</v>
      </c>
      <c r="C58" s="6">
        <v>1195</v>
      </c>
      <c r="D58" s="6">
        <v>963</v>
      </c>
      <c r="E58" s="6">
        <v>767</v>
      </c>
      <c r="F58" s="7">
        <v>721</v>
      </c>
      <c r="G58" s="3" t="s">
        <v>527</v>
      </c>
      <c r="H58" s="6">
        <v>3300</v>
      </c>
      <c r="I58" s="6">
        <v>3356</v>
      </c>
      <c r="J58" s="6">
        <v>2420</v>
      </c>
      <c r="K58" s="8">
        <v>2230</v>
      </c>
      <c r="L58" s="3" t="s">
        <v>527</v>
      </c>
      <c r="M58" s="6">
        <v>532</v>
      </c>
      <c r="N58" s="6">
        <v>679</v>
      </c>
      <c r="O58" s="6">
        <v>538</v>
      </c>
      <c r="P58" s="8">
        <v>403</v>
      </c>
      <c r="Q58" s="3" t="s">
        <v>527</v>
      </c>
      <c r="R58" s="6">
        <v>687</v>
      </c>
      <c r="S58" s="6">
        <v>803</v>
      </c>
      <c r="T58" s="6">
        <v>590</v>
      </c>
      <c r="U58" s="8">
        <v>401</v>
      </c>
      <c r="V58" s="3" t="s">
        <v>527</v>
      </c>
      <c r="W58" s="6">
        <v>3132</v>
      </c>
      <c r="X58" s="6">
        <v>4106</v>
      </c>
      <c r="Y58" s="6">
        <v>3923</v>
      </c>
      <c r="Z58" s="8">
        <v>3462</v>
      </c>
      <c r="AA58" s="3" t="s">
        <v>527</v>
      </c>
      <c r="AB58" s="6">
        <v>1387</v>
      </c>
      <c r="AC58" s="6">
        <v>1498</v>
      </c>
      <c r="AD58" s="6">
        <v>1731</v>
      </c>
      <c r="AE58" s="8">
        <v>2038</v>
      </c>
      <c r="AF58" s="3" t="s">
        <v>527</v>
      </c>
      <c r="AG58" s="6">
        <v>638</v>
      </c>
      <c r="AH58" s="6">
        <v>740</v>
      </c>
      <c r="AI58" s="6">
        <v>711</v>
      </c>
      <c r="AJ58" s="8">
        <v>926</v>
      </c>
      <c r="AK58" s="3" t="s">
        <v>527</v>
      </c>
      <c r="AL58" s="6">
        <v>534</v>
      </c>
      <c r="AM58" s="6">
        <v>670</v>
      </c>
      <c r="AN58" s="6">
        <v>698</v>
      </c>
      <c r="AO58" s="8">
        <v>720</v>
      </c>
      <c r="AP58" s="3" t="s">
        <v>527</v>
      </c>
      <c r="AQ58" s="6">
        <v>717</v>
      </c>
      <c r="AR58" s="6">
        <v>1006</v>
      </c>
      <c r="AS58" s="6">
        <v>1117</v>
      </c>
      <c r="AT58" s="8">
        <v>1101</v>
      </c>
      <c r="AU58" s="3" t="s">
        <v>527</v>
      </c>
      <c r="AV58" s="6">
        <v>279</v>
      </c>
      <c r="AW58" s="6">
        <v>432</v>
      </c>
      <c r="AX58" s="6">
        <v>549</v>
      </c>
      <c r="AY58" s="8">
        <v>717</v>
      </c>
      <c r="AZ58" s="3" t="s">
        <v>527</v>
      </c>
      <c r="BA58" s="6">
        <v>60</v>
      </c>
      <c r="BB58" s="6">
        <v>80</v>
      </c>
      <c r="BC58" s="6">
        <v>132</v>
      </c>
      <c r="BD58" s="8">
        <v>207</v>
      </c>
      <c r="BE58" s="3" t="s">
        <v>527</v>
      </c>
      <c r="BF58" s="6">
        <v>12461</v>
      </c>
      <c r="BG58" s="6">
        <v>14333</v>
      </c>
      <c r="BH58" s="6">
        <v>13176</v>
      </c>
      <c r="BI58" s="7">
        <v>12926</v>
      </c>
      <c r="BJ58" s="3" t="s">
        <v>527</v>
      </c>
      <c r="BK58" s="6">
        <f t="shared" si="0"/>
        <v>12461</v>
      </c>
      <c r="BL58" s="6">
        <f t="shared" si="0"/>
        <v>14333</v>
      </c>
      <c r="BM58" s="6">
        <f t="shared" si="0"/>
        <v>13176</v>
      </c>
      <c r="BN58" s="8">
        <v>12926</v>
      </c>
      <c r="BP58" s="6"/>
      <c r="BQ58" s="6"/>
      <c r="BR58" s="6">
        <f t="shared" si="1"/>
        <v>0</v>
      </c>
    </row>
    <row r="59" spans="1:70" ht="12">
      <c r="A59" s="6">
        <v>45</v>
      </c>
      <c r="B59" s="1" t="s">
        <v>593</v>
      </c>
      <c r="C59" s="6">
        <v>571</v>
      </c>
      <c r="D59" s="6">
        <v>581</v>
      </c>
      <c r="E59" s="6">
        <v>617</v>
      </c>
      <c r="F59" s="7">
        <v>716</v>
      </c>
      <c r="G59" s="3" t="s">
        <v>527</v>
      </c>
      <c r="H59" s="6">
        <v>2315</v>
      </c>
      <c r="I59" s="6">
        <v>1885</v>
      </c>
      <c r="J59" s="6">
        <v>1679</v>
      </c>
      <c r="K59" s="8">
        <v>2173</v>
      </c>
      <c r="L59" s="3" t="s">
        <v>527</v>
      </c>
      <c r="M59" s="6">
        <v>376</v>
      </c>
      <c r="N59" s="6">
        <v>465</v>
      </c>
      <c r="O59" s="6">
        <v>353</v>
      </c>
      <c r="P59" s="8">
        <v>357</v>
      </c>
      <c r="Q59" s="3" t="s">
        <v>527</v>
      </c>
      <c r="R59" s="6">
        <v>309</v>
      </c>
      <c r="S59" s="6">
        <v>501</v>
      </c>
      <c r="T59" s="6">
        <v>406</v>
      </c>
      <c r="U59" s="8">
        <v>412</v>
      </c>
      <c r="V59" s="3" t="s">
        <v>527</v>
      </c>
      <c r="W59" s="6">
        <v>1606</v>
      </c>
      <c r="X59" s="6">
        <v>2251</v>
      </c>
      <c r="Y59" s="6">
        <v>2679</v>
      </c>
      <c r="Z59" s="8">
        <v>3334</v>
      </c>
      <c r="AA59" s="3" t="s">
        <v>527</v>
      </c>
      <c r="AB59" s="6">
        <v>828</v>
      </c>
      <c r="AC59" s="6">
        <v>865</v>
      </c>
      <c r="AD59" s="6">
        <v>1052</v>
      </c>
      <c r="AE59" s="8">
        <v>1605</v>
      </c>
      <c r="AF59" s="3" t="s">
        <v>527</v>
      </c>
      <c r="AG59" s="6">
        <v>385</v>
      </c>
      <c r="AH59" s="6">
        <v>414</v>
      </c>
      <c r="AI59" s="6">
        <v>428</v>
      </c>
      <c r="AJ59" s="8">
        <v>718</v>
      </c>
      <c r="AK59" s="3" t="s">
        <v>527</v>
      </c>
      <c r="AL59" s="6">
        <v>336</v>
      </c>
      <c r="AM59" s="6">
        <v>393</v>
      </c>
      <c r="AN59" s="6">
        <v>417</v>
      </c>
      <c r="AO59" s="8">
        <v>571</v>
      </c>
      <c r="AP59" s="3" t="s">
        <v>527</v>
      </c>
      <c r="AQ59" s="6">
        <v>543</v>
      </c>
      <c r="AR59" s="6">
        <v>644</v>
      </c>
      <c r="AS59" s="6">
        <v>661</v>
      </c>
      <c r="AT59" s="8">
        <v>817</v>
      </c>
      <c r="AU59" s="3" t="s">
        <v>527</v>
      </c>
      <c r="AV59" s="6">
        <v>270</v>
      </c>
      <c r="AW59" s="6">
        <v>330</v>
      </c>
      <c r="AX59" s="6">
        <v>398</v>
      </c>
      <c r="AY59" s="8">
        <v>484</v>
      </c>
      <c r="AZ59" s="3" t="s">
        <v>527</v>
      </c>
      <c r="BA59" s="6">
        <v>53</v>
      </c>
      <c r="BB59" s="6">
        <v>76</v>
      </c>
      <c r="BC59" s="6">
        <v>97</v>
      </c>
      <c r="BD59" s="8">
        <v>213</v>
      </c>
      <c r="BE59" s="3" t="s">
        <v>527</v>
      </c>
      <c r="BF59" s="6">
        <v>7592</v>
      </c>
      <c r="BG59" s="6">
        <v>8405</v>
      </c>
      <c r="BH59" s="6">
        <v>8787</v>
      </c>
      <c r="BI59" s="7">
        <v>11400</v>
      </c>
      <c r="BJ59" s="3" t="s">
        <v>527</v>
      </c>
      <c r="BK59" s="6">
        <f t="shared" si="0"/>
        <v>7592</v>
      </c>
      <c r="BL59" s="6">
        <f t="shared" si="0"/>
        <v>8405</v>
      </c>
      <c r="BM59" s="6">
        <f t="shared" si="0"/>
        <v>8787</v>
      </c>
      <c r="BN59" s="8">
        <v>11400</v>
      </c>
      <c r="BP59" s="6"/>
      <c r="BQ59" s="6"/>
      <c r="BR59" s="6">
        <f t="shared" si="1"/>
        <v>0</v>
      </c>
    </row>
    <row r="60" spans="1:70" ht="12">
      <c r="A60" s="6">
        <v>46</v>
      </c>
      <c r="B60" s="1" t="s">
        <v>594</v>
      </c>
      <c r="C60" s="6">
        <v>2010</v>
      </c>
      <c r="D60" s="6">
        <v>1841</v>
      </c>
      <c r="E60" s="6">
        <v>1798</v>
      </c>
      <c r="F60" s="7">
        <v>1820</v>
      </c>
      <c r="G60" s="3" t="s">
        <v>527</v>
      </c>
      <c r="H60" s="6">
        <v>6717</v>
      </c>
      <c r="I60" s="6">
        <v>6105</v>
      </c>
      <c r="J60" s="6">
        <v>4909</v>
      </c>
      <c r="K60" s="8">
        <v>5666</v>
      </c>
      <c r="L60" s="3" t="s">
        <v>527</v>
      </c>
      <c r="M60" s="6">
        <v>1739</v>
      </c>
      <c r="N60" s="6">
        <v>1880</v>
      </c>
      <c r="O60" s="6">
        <v>1530</v>
      </c>
      <c r="P60" s="8">
        <v>1705</v>
      </c>
      <c r="Q60" s="3" t="s">
        <v>527</v>
      </c>
      <c r="R60" s="6">
        <v>1687</v>
      </c>
      <c r="S60" s="6">
        <v>2039</v>
      </c>
      <c r="T60" s="6">
        <v>1637</v>
      </c>
      <c r="U60" s="8">
        <v>1394</v>
      </c>
      <c r="V60" s="3" t="s">
        <v>527</v>
      </c>
      <c r="W60" s="6">
        <v>6556</v>
      </c>
      <c r="X60" s="6">
        <v>8548</v>
      </c>
      <c r="Y60" s="6">
        <v>8935</v>
      </c>
      <c r="Z60" s="8">
        <v>8837</v>
      </c>
      <c r="AA60" s="3" t="s">
        <v>527</v>
      </c>
      <c r="AB60" s="6">
        <v>2768</v>
      </c>
      <c r="AC60" s="6">
        <v>3062</v>
      </c>
      <c r="AD60" s="6">
        <v>3421</v>
      </c>
      <c r="AE60" s="8">
        <v>4613</v>
      </c>
      <c r="AF60" s="3" t="s">
        <v>527</v>
      </c>
      <c r="AG60" s="6">
        <v>1237</v>
      </c>
      <c r="AH60" s="6">
        <v>1377</v>
      </c>
      <c r="AI60" s="6">
        <v>1427</v>
      </c>
      <c r="AJ60" s="8">
        <v>1863</v>
      </c>
      <c r="AK60" s="3" t="s">
        <v>527</v>
      </c>
      <c r="AL60" s="6">
        <v>1055</v>
      </c>
      <c r="AM60" s="6">
        <v>1242</v>
      </c>
      <c r="AN60" s="6">
        <v>1392</v>
      </c>
      <c r="AO60" s="8">
        <v>1599</v>
      </c>
      <c r="AP60" s="3" t="s">
        <v>527</v>
      </c>
      <c r="AQ60" s="6">
        <v>1453</v>
      </c>
      <c r="AR60" s="6">
        <v>1927</v>
      </c>
      <c r="AS60" s="6">
        <v>2119</v>
      </c>
      <c r="AT60" s="8">
        <v>2520</v>
      </c>
      <c r="AU60" s="3" t="s">
        <v>527</v>
      </c>
      <c r="AV60" s="6">
        <v>666</v>
      </c>
      <c r="AW60" s="6">
        <v>885</v>
      </c>
      <c r="AX60" s="6">
        <v>1114</v>
      </c>
      <c r="AY60" s="8">
        <v>1415</v>
      </c>
      <c r="AZ60" s="3" t="s">
        <v>527</v>
      </c>
      <c r="BA60" s="6">
        <v>184</v>
      </c>
      <c r="BB60" s="6">
        <v>216</v>
      </c>
      <c r="BC60" s="6">
        <v>296</v>
      </c>
      <c r="BD60" s="8">
        <v>462</v>
      </c>
      <c r="BE60" s="3" t="s">
        <v>527</v>
      </c>
      <c r="BF60" s="6">
        <v>26072</v>
      </c>
      <c r="BG60" s="6">
        <v>29122</v>
      </c>
      <c r="BH60" s="6">
        <v>28578</v>
      </c>
      <c r="BI60" s="7">
        <v>31894</v>
      </c>
      <c r="BJ60" s="3" t="s">
        <v>527</v>
      </c>
      <c r="BK60" s="6">
        <f t="shared" si="0"/>
        <v>26072</v>
      </c>
      <c r="BL60" s="6">
        <f t="shared" si="0"/>
        <v>29122</v>
      </c>
      <c r="BM60" s="6">
        <f t="shared" si="0"/>
        <v>28578</v>
      </c>
      <c r="BN60" s="8">
        <v>31894</v>
      </c>
      <c r="BP60" s="6"/>
      <c r="BQ60" s="6"/>
      <c r="BR60" s="6">
        <f t="shared" si="1"/>
        <v>0</v>
      </c>
    </row>
    <row r="61" spans="1:70" ht="12">
      <c r="A61" s="43">
        <v>47</v>
      </c>
      <c r="B61" s="1" t="s">
        <v>595</v>
      </c>
      <c r="C61" s="6">
        <v>828</v>
      </c>
      <c r="D61" s="6">
        <v>831</v>
      </c>
      <c r="E61" s="6">
        <v>790</v>
      </c>
      <c r="F61" s="7">
        <v>842</v>
      </c>
      <c r="G61" s="3" t="s">
        <v>527</v>
      </c>
      <c r="H61" s="6">
        <v>2485</v>
      </c>
      <c r="I61" s="6">
        <v>2718</v>
      </c>
      <c r="J61" s="6">
        <v>2274</v>
      </c>
      <c r="K61" s="8">
        <v>2541</v>
      </c>
      <c r="L61" s="3" t="s">
        <v>527</v>
      </c>
      <c r="M61" s="6">
        <v>388</v>
      </c>
      <c r="N61" s="6">
        <v>543</v>
      </c>
      <c r="O61" s="6">
        <v>504</v>
      </c>
      <c r="P61" s="8">
        <v>453</v>
      </c>
      <c r="Q61" s="3" t="s">
        <v>527</v>
      </c>
      <c r="R61" s="6">
        <v>529</v>
      </c>
      <c r="S61" s="6">
        <v>767</v>
      </c>
      <c r="T61" s="6">
        <v>611</v>
      </c>
      <c r="U61" s="8">
        <v>520</v>
      </c>
      <c r="V61" s="3" t="s">
        <v>527</v>
      </c>
      <c r="W61" s="6">
        <v>2320</v>
      </c>
      <c r="X61" s="6">
        <v>3197</v>
      </c>
      <c r="Y61" s="6">
        <v>3573</v>
      </c>
      <c r="Z61" s="8">
        <v>3812</v>
      </c>
      <c r="AA61" s="3" t="s">
        <v>527</v>
      </c>
      <c r="AB61" s="6">
        <v>1115</v>
      </c>
      <c r="AC61" s="6">
        <v>1241</v>
      </c>
      <c r="AD61" s="6">
        <v>1504</v>
      </c>
      <c r="AE61" s="8">
        <v>1898</v>
      </c>
      <c r="AF61" s="3" t="s">
        <v>527</v>
      </c>
      <c r="AG61" s="6">
        <v>535</v>
      </c>
      <c r="AH61" s="6">
        <v>616</v>
      </c>
      <c r="AI61" s="6">
        <v>622</v>
      </c>
      <c r="AJ61" s="8">
        <v>883</v>
      </c>
      <c r="AK61" s="3" t="s">
        <v>527</v>
      </c>
      <c r="AL61" s="6">
        <v>453</v>
      </c>
      <c r="AM61" s="6">
        <v>580</v>
      </c>
      <c r="AN61" s="6">
        <v>609</v>
      </c>
      <c r="AO61" s="8">
        <v>731</v>
      </c>
      <c r="AP61" s="3" t="s">
        <v>527</v>
      </c>
      <c r="AQ61" s="6">
        <v>712</v>
      </c>
      <c r="AR61" s="6">
        <v>919</v>
      </c>
      <c r="AS61" s="6">
        <v>1025</v>
      </c>
      <c r="AT61" s="8">
        <v>1128</v>
      </c>
      <c r="AU61" s="3" t="s">
        <v>527</v>
      </c>
      <c r="AV61" s="6">
        <v>315</v>
      </c>
      <c r="AW61" s="6">
        <v>466</v>
      </c>
      <c r="AX61" s="6">
        <v>612</v>
      </c>
      <c r="AY61" s="8">
        <v>679</v>
      </c>
      <c r="AZ61" s="3" t="s">
        <v>527</v>
      </c>
      <c r="BA61" s="6">
        <v>104</v>
      </c>
      <c r="BB61" s="6">
        <v>93</v>
      </c>
      <c r="BC61" s="6">
        <v>174</v>
      </c>
      <c r="BD61" s="8">
        <v>218</v>
      </c>
      <c r="BE61" s="3" t="s">
        <v>527</v>
      </c>
      <c r="BF61" s="6">
        <v>9784</v>
      </c>
      <c r="BG61" s="6">
        <v>11971</v>
      </c>
      <c r="BH61" s="6">
        <v>12298</v>
      </c>
      <c r="BI61" s="7">
        <v>13705</v>
      </c>
      <c r="BJ61" s="3" t="s">
        <v>527</v>
      </c>
      <c r="BK61" s="6">
        <f t="shared" si="0"/>
        <v>9784</v>
      </c>
      <c r="BL61" s="6">
        <f t="shared" si="0"/>
        <v>11971</v>
      </c>
      <c r="BM61" s="6">
        <f t="shared" si="0"/>
        <v>12298</v>
      </c>
      <c r="BN61" s="8">
        <v>13705</v>
      </c>
      <c r="BP61" s="6"/>
      <c r="BQ61" s="6"/>
      <c r="BR61" s="6">
        <f t="shared" si="1"/>
        <v>0</v>
      </c>
    </row>
    <row r="62" spans="1:70" ht="12">
      <c r="A62" s="6">
        <v>48</v>
      </c>
      <c r="B62" s="1" t="s">
        <v>596</v>
      </c>
      <c r="C62" s="6">
        <v>11946</v>
      </c>
      <c r="D62" s="6">
        <v>6889</v>
      </c>
      <c r="E62" s="6">
        <v>9426</v>
      </c>
      <c r="F62" s="7">
        <v>10397</v>
      </c>
      <c r="G62" s="3" t="s">
        <v>527</v>
      </c>
      <c r="H62" s="6">
        <v>29618</v>
      </c>
      <c r="I62" s="6">
        <v>18080</v>
      </c>
      <c r="J62" s="6">
        <v>16452</v>
      </c>
      <c r="K62" s="8">
        <v>20842</v>
      </c>
      <c r="L62" s="3" t="s">
        <v>527</v>
      </c>
      <c r="M62" s="6">
        <v>9261</v>
      </c>
      <c r="N62" s="6">
        <v>6428</v>
      </c>
      <c r="O62" s="6">
        <v>5491</v>
      </c>
      <c r="P62" s="8">
        <v>4992</v>
      </c>
      <c r="Q62" s="3" t="s">
        <v>527</v>
      </c>
      <c r="R62" s="6">
        <v>18882</v>
      </c>
      <c r="S62" s="6">
        <v>14799</v>
      </c>
      <c r="T62" s="6">
        <v>14757</v>
      </c>
      <c r="U62" s="8">
        <v>14717</v>
      </c>
      <c r="V62" s="3" t="s">
        <v>527</v>
      </c>
      <c r="W62" s="6">
        <v>47272</v>
      </c>
      <c r="X62" s="6">
        <v>57302</v>
      </c>
      <c r="Y62" s="6">
        <v>75136</v>
      </c>
      <c r="Z62" s="8">
        <v>80339</v>
      </c>
      <c r="AA62" s="3" t="s">
        <v>527</v>
      </c>
      <c r="AB62" s="6">
        <v>24191</v>
      </c>
      <c r="AC62" s="6">
        <v>14636</v>
      </c>
      <c r="AD62" s="6">
        <v>18319</v>
      </c>
      <c r="AE62" s="8">
        <v>25841</v>
      </c>
      <c r="AF62" s="3" t="s">
        <v>527</v>
      </c>
      <c r="AG62" s="6">
        <v>10949</v>
      </c>
      <c r="AH62" s="6">
        <v>8751</v>
      </c>
      <c r="AI62" s="6">
        <v>6192</v>
      </c>
      <c r="AJ62" s="8">
        <v>8816</v>
      </c>
      <c r="AK62" s="3" t="s">
        <v>527</v>
      </c>
      <c r="AL62" s="6">
        <v>8559</v>
      </c>
      <c r="AM62" s="6">
        <v>8032</v>
      </c>
      <c r="AN62" s="6">
        <v>5754</v>
      </c>
      <c r="AO62" s="8">
        <v>5747</v>
      </c>
      <c r="AP62" s="3" t="s">
        <v>527</v>
      </c>
      <c r="AQ62" s="6">
        <v>9002</v>
      </c>
      <c r="AR62" s="6">
        <v>11511</v>
      </c>
      <c r="AS62" s="6">
        <v>11127</v>
      </c>
      <c r="AT62" s="8">
        <v>8330</v>
      </c>
      <c r="AU62" s="3" t="s">
        <v>527</v>
      </c>
      <c r="AV62" s="6">
        <v>3751</v>
      </c>
      <c r="AW62" s="6">
        <v>4895</v>
      </c>
      <c r="AX62" s="6">
        <v>6544</v>
      </c>
      <c r="AY62" s="8">
        <v>6914</v>
      </c>
      <c r="AZ62" s="3" t="s">
        <v>527</v>
      </c>
      <c r="BA62" s="6">
        <v>853</v>
      </c>
      <c r="BB62" s="6">
        <v>1276</v>
      </c>
      <c r="BC62" s="6">
        <v>1738</v>
      </c>
      <c r="BD62" s="8">
        <v>2518</v>
      </c>
      <c r="BE62" s="3" t="s">
        <v>527</v>
      </c>
      <c r="BF62" s="6">
        <v>174284</v>
      </c>
      <c r="BG62" s="6">
        <v>152599</v>
      </c>
      <c r="BH62" s="6">
        <v>170936</v>
      </c>
      <c r="BI62" s="7">
        <v>189453</v>
      </c>
      <c r="BJ62" s="3" t="s">
        <v>527</v>
      </c>
      <c r="BK62" s="6">
        <f t="shared" si="0"/>
        <v>174284</v>
      </c>
      <c r="BL62" s="6">
        <f t="shared" si="0"/>
        <v>152599</v>
      </c>
      <c r="BM62" s="6">
        <f t="shared" si="0"/>
        <v>170936</v>
      </c>
      <c r="BN62" s="8">
        <v>189453</v>
      </c>
      <c r="BP62" s="6"/>
      <c r="BQ62" s="6"/>
      <c r="BR62" s="6">
        <f t="shared" si="1"/>
        <v>0</v>
      </c>
    </row>
    <row r="63" spans="1:70" ht="12">
      <c r="A63" s="6">
        <v>49</v>
      </c>
      <c r="B63" s="1" t="s">
        <v>597</v>
      </c>
      <c r="C63" s="6">
        <v>3492</v>
      </c>
      <c r="D63" s="6">
        <v>3387</v>
      </c>
      <c r="E63" s="6">
        <v>3519</v>
      </c>
      <c r="F63" s="7">
        <v>3715</v>
      </c>
      <c r="G63" s="3" t="s">
        <v>527</v>
      </c>
      <c r="H63" s="6">
        <v>11566</v>
      </c>
      <c r="I63" s="6">
        <v>11585</v>
      </c>
      <c r="J63" s="6">
        <v>9946</v>
      </c>
      <c r="K63" s="8">
        <v>11852</v>
      </c>
      <c r="L63" s="3" t="s">
        <v>527</v>
      </c>
      <c r="M63" s="6">
        <v>1992</v>
      </c>
      <c r="N63" s="6">
        <v>2780</v>
      </c>
      <c r="O63" s="6">
        <v>2095</v>
      </c>
      <c r="P63" s="8">
        <v>2098</v>
      </c>
      <c r="Q63" s="3" t="s">
        <v>527</v>
      </c>
      <c r="R63" s="6">
        <v>2388</v>
      </c>
      <c r="S63" s="6">
        <v>3389</v>
      </c>
      <c r="T63" s="6">
        <v>2731</v>
      </c>
      <c r="U63" s="8">
        <v>2423</v>
      </c>
      <c r="V63" s="3" t="s">
        <v>527</v>
      </c>
      <c r="W63" s="6">
        <v>11345</v>
      </c>
      <c r="X63" s="6">
        <v>15781</v>
      </c>
      <c r="Y63" s="6">
        <v>18298</v>
      </c>
      <c r="Z63" s="8">
        <v>19544</v>
      </c>
      <c r="AA63" s="3" t="s">
        <v>527</v>
      </c>
      <c r="AB63" s="6">
        <v>5093</v>
      </c>
      <c r="AC63" s="6">
        <v>5872</v>
      </c>
      <c r="AD63" s="6">
        <v>6695</v>
      </c>
      <c r="AE63" s="8">
        <v>10274</v>
      </c>
      <c r="AF63" s="3" t="s">
        <v>527</v>
      </c>
      <c r="AG63" s="6">
        <v>2360</v>
      </c>
      <c r="AH63" s="6">
        <v>2735</v>
      </c>
      <c r="AI63" s="6">
        <v>2657</v>
      </c>
      <c r="AJ63" s="8">
        <v>4048</v>
      </c>
      <c r="AK63" s="3" t="s">
        <v>527</v>
      </c>
      <c r="AL63" s="6">
        <v>1984</v>
      </c>
      <c r="AM63" s="6">
        <v>2343</v>
      </c>
      <c r="AN63" s="6">
        <v>2554</v>
      </c>
      <c r="AO63" s="8">
        <v>3232</v>
      </c>
      <c r="AP63" s="3" t="s">
        <v>527</v>
      </c>
      <c r="AQ63" s="6">
        <v>2479</v>
      </c>
      <c r="AR63" s="6">
        <v>3771</v>
      </c>
      <c r="AS63" s="6">
        <v>3804</v>
      </c>
      <c r="AT63" s="8">
        <v>4868</v>
      </c>
      <c r="AU63" s="3" t="s">
        <v>527</v>
      </c>
      <c r="AV63" s="6">
        <v>1226</v>
      </c>
      <c r="AW63" s="6">
        <v>1630</v>
      </c>
      <c r="AX63" s="6">
        <v>1991</v>
      </c>
      <c r="AY63" s="8">
        <v>2705</v>
      </c>
      <c r="AZ63" s="3" t="s">
        <v>527</v>
      </c>
      <c r="BA63" s="6">
        <v>295</v>
      </c>
      <c r="BB63" s="6">
        <v>459</v>
      </c>
      <c r="BC63" s="6">
        <v>387</v>
      </c>
      <c r="BD63" s="8">
        <v>856</v>
      </c>
      <c r="BE63" s="3" t="s">
        <v>527</v>
      </c>
      <c r="BF63" s="6">
        <v>44220</v>
      </c>
      <c r="BG63" s="6">
        <v>53732</v>
      </c>
      <c r="BH63" s="6">
        <v>54677</v>
      </c>
      <c r="BI63" s="7">
        <v>65615</v>
      </c>
      <c r="BJ63" s="3" t="s">
        <v>527</v>
      </c>
      <c r="BK63" s="6">
        <f t="shared" si="0"/>
        <v>44220</v>
      </c>
      <c r="BL63" s="6">
        <f t="shared" si="0"/>
        <v>53732</v>
      </c>
      <c r="BM63" s="6">
        <f t="shared" si="0"/>
        <v>54677</v>
      </c>
      <c r="BN63" s="8">
        <v>65615</v>
      </c>
      <c r="BP63" s="6"/>
      <c r="BQ63" s="6"/>
      <c r="BR63" s="6">
        <f t="shared" si="1"/>
        <v>0</v>
      </c>
    </row>
    <row r="64" spans="1:70" ht="12">
      <c r="A64" s="6">
        <v>50</v>
      </c>
      <c r="B64" s="1" t="s">
        <v>598</v>
      </c>
      <c r="C64" s="6">
        <v>418</v>
      </c>
      <c r="D64" s="6">
        <v>337</v>
      </c>
      <c r="E64" s="6">
        <v>259</v>
      </c>
      <c r="F64" s="7">
        <v>222</v>
      </c>
      <c r="G64" s="3" t="s">
        <v>527</v>
      </c>
      <c r="H64" s="6">
        <v>1170</v>
      </c>
      <c r="I64" s="6">
        <v>1178</v>
      </c>
      <c r="J64" s="6">
        <v>758</v>
      </c>
      <c r="K64" s="8">
        <v>840</v>
      </c>
      <c r="L64" s="3" t="s">
        <v>527</v>
      </c>
      <c r="M64" s="6">
        <v>197</v>
      </c>
      <c r="N64" s="6">
        <v>280</v>
      </c>
      <c r="O64" s="6">
        <v>203</v>
      </c>
      <c r="P64" s="8">
        <v>129</v>
      </c>
      <c r="Q64" s="3" t="s">
        <v>527</v>
      </c>
      <c r="R64" s="6">
        <v>294</v>
      </c>
      <c r="S64" s="6">
        <v>386</v>
      </c>
      <c r="T64" s="6">
        <v>259</v>
      </c>
      <c r="U64" s="8">
        <v>148</v>
      </c>
      <c r="V64" s="3" t="s">
        <v>527</v>
      </c>
      <c r="W64" s="6">
        <v>1222</v>
      </c>
      <c r="X64" s="6">
        <v>1669</v>
      </c>
      <c r="Y64" s="6">
        <v>1322</v>
      </c>
      <c r="Z64" s="8">
        <v>1426</v>
      </c>
      <c r="AA64" s="3" t="s">
        <v>527</v>
      </c>
      <c r="AB64" s="6">
        <v>572</v>
      </c>
      <c r="AC64" s="6">
        <v>664</v>
      </c>
      <c r="AD64" s="6">
        <v>670</v>
      </c>
      <c r="AE64" s="8">
        <v>754</v>
      </c>
      <c r="AF64" s="3" t="s">
        <v>527</v>
      </c>
      <c r="AG64" s="6">
        <v>337</v>
      </c>
      <c r="AH64" s="6">
        <v>287</v>
      </c>
      <c r="AI64" s="6">
        <v>299</v>
      </c>
      <c r="AJ64" s="8">
        <v>353</v>
      </c>
      <c r="AK64" s="3" t="s">
        <v>527</v>
      </c>
      <c r="AL64" s="6">
        <v>299</v>
      </c>
      <c r="AM64" s="6">
        <v>266</v>
      </c>
      <c r="AN64" s="6">
        <v>283</v>
      </c>
      <c r="AO64" s="8">
        <v>332</v>
      </c>
      <c r="AP64" s="3" t="s">
        <v>527</v>
      </c>
      <c r="AQ64" s="6">
        <v>467</v>
      </c>
      <c r="AR64" s="6">
        <v>491</v>
      </c>
      <c r="AS64" s="6">
        <v>422</v>
      </c>
      <c r="AT64" s="8">
        <v>515</v>
      </c>
      <c r="AU64" s="3" t="s">
        <v>527</v>
      </c>
      <c r="AV64" s="6">
        <v>171</v>
      </c>
      <c r="AW64" s="6">
        <v>258</v>
      </c>
      <c r="AX64" s="6">
        <v>266</v>
      </c>
      <c r="AY64" s="8">
        <v>250</v>
      </c>
      <c r="AZ64" s="3" t="s">
        <v>527</v>
      </c>
      <c r="BA64" s="6">
        <v>45</v>
      </c>
      <c r="BB64" s="6">
        <v>44</v>
      </c>
      <c r="BC64" s="6">
        <v>58</v>
      </c>
      <c r="BD64" s="8">
        <v>79</v>
      </c>
      <c r="BE64" s="3" t="s">
        <v>527</v>
      </c>
      <c r="BF64" s="6">
        <v>5192</v>
      </c>
      <c r="BG64" s="6">
        <v>5860</v>
      </c>
      <c r="BH64" s="6">
        <v>4799</v>
      </c>
      <c r="BI64" s="7">
        <v>5048</v>
      </c>
      <c r="BJ64" s="3" t="s">
        <v>527</v>
      </c>
      <c r="BK64" s="6">
        <f t="shared" si="0"/>
        <v>5192</v>
      </c>
      <c r="BL64" s="6">
        <f t="shared" si="0"/>
        <v>5860</v>
      </c>
      <c r="BM64" s="6">
        <f t="shared" si="0"/>
        <v>4799</v>
      </c>
      <c r="BN64" s="8">
        <v>5048</v>
      </c>
      <c r="BP64" s="6"/>
      <c r="BQ64" s="6"/>
      <c r="BR64" s="6">
        <f t="shared" si="1"/>
        <v>0</v>
      </c>
    </row>
    <row r="65" spans="1:70" ht="12">
      <c r="A65" s="6">
        <v>51</v>
      </c>
      <c r="B65" s="1" t="s">
        <v>547</v>
      </c>
      <c r="C65" s="6">
        <v>2043</v>
      </c>
      <c r="D65" s="6">
        <v>2374</v>
      </c>
      <c r="E65" s="6">
        <v>3007</v>
      </c>
      <c r="F65" s="7">
        <v>3527</v>
      </c>
      <c r="G65" s="3" t="s">
        <v>527</v>
      </c>
      <c r="H65" s="6">
        <v>7348</v>
      </c>
      <c r="I65" s="6">
        <v>7597</v>
      </c>
      <c r="J65" s="6">
        <v>7892</v>
      </c>
      <c r="K65" s="8">
        <v>10973</v>
      </c>
      <c r="L65" s="3" t="s">
        <v>527</v>
      </c>
      <c r="M65" s="6">
        <v>1204</v>
      </c>
      <c r="N65" s="6">
        <v>1543</v>
      </c>
      <c r="O65" s="6">
        <v>1667</v>
      </c>
      <c r="P65" s="8">
        <v>1614</v>
      </c>
      <c r="Q65" s="3" t="s">
        <v>527</v>
      </c>
      <c r="R65" s="6">
        <v>1428</v>
      </c>
      <c r="S65" s="6">
        <v>2021</v>
      </c>
      <c r="T65" s="6">
        <v>2042</v>
      </c>
      <c r="U65" s="8">
        <v>1892</v>
      </c>
      <c r="V65" s="3" t="s">
        <v>527</v>
      </c>
      <c r="W65" s="6">
        <v>6286</v>
      </c>
      <c r="X65" s="6">
        <v>10353</v>
      </c>
      <c r="Y65" s="6">
        <v>15321</v>
      </c>
      <c r="Z65" s="8">
        <v>18028</v>
      </c>
      <c r="AA65" s="3" t="s">
        <v>527</v>
      </c>
      <c r="AB65" s="6">
        <v>2889</v>
      </c>
      <c r="AC65" s="6">
        <v>3668</v>
      </c>
      <c r="AD65" s="6">
        <v>5594</v>
      </c>
      <c r="AE65" s="8">
        <v>9711</v>
      </c>
      <c r="AF65" s="3" t="s">
        <v>527</v>
      </c>
      <c r="AG65" s="6">
        <v>1436</v>
      </c>
      <c r="AH65" s="6">
        <v>1731</v>
      </c>
      <c r="AI65" s="6">
        <v>2413</v>
      </c>
      <c r="AJ65" s="8">
        <v>3932</v>
      </c>
      <c r="AK65" s="3" t="s">
        <v>527</v>
      </c>
      <c r="AL65" s="6">
        <v>1254</v>
      </c>
      <c r="AM65" s="6">
        <v>1650</v>
      </c>
      <c r="AN65" s="6">
        <v>2147</v>
      </c>
      <c r="AO65" s="8">
        <v>2956</v>
      </c>
      <c r="AP65" s="3" t="s">
        <v>527</v>
      </c>
      <c r="AQ65" s="6">
        <v>1827</v>
      </c>
      <c r="AR65" s="6">
        <v>2599</v>
      </c>
      <c r="AS65" s="6">
        <v>3415</v>
      </c>
      <c r="AT65" s="8">
        <v>4692</v>
      </c>
      <c r="AU65" s="3" t="s">
        <v>527</v>
      </c>
      <c r="AV65" s="6">
        <v>797</v>
      </c>
      <c r="AW65" s="6">
        <v>1102</v>
      </c>
      <c r="AX65" s="6">
        <v>1699</v>
      </c>
      <c r="AY65" s="8">
        <v>2363</v>
      </c>
      <c r="AZ65" s="3" t="s">
        <v>527</v>
      </c>
      <c r="BA65" s="6">
        <v>216</v>
      </c>
      <c r="BB65" s="6">
        <v>289</v>
      </c>
      <c r="BC65" s="6">
        <v>459</v>
      </c>
      <c r="BD65" s="8">
        <v>683</v>
      </c>
      <c r="BE65" s="3" t="s">
        <v>527</v>
      </c>
      <c r="BF65" s="6">
        <v>26728</v>
      </c>
      <c r="BG65" s="6">
        <v>34927</v>
      </c>
      <c r="BH65" s="6">
        <v>45656</v>
      </c>
      <c r="BI65" s="7">
        <v>60371</v>
      </c>
      <c r="BJ65" s="3" t="s">
        <v>527</v>
      </c>
      <c r="BK65" s="6">
        <f t="shared" si="0"/>
        <v>26728</v>
      </c>
      <c r="BL65" s="6">
        <f t="shared" si="0"/>
        <v>34927</v>
      </c>
      <c r="BM65" s="6">
        <f t="shared" si="0"/>
        <v>45656</v>
      </c>
      <c r="BN65" s="8">
        <v>60371</v>
      </c>
      <c r="BP65" s="6"/>
      <c r="BQ65" s="6"/>
      <c r="BR65" s="6">
        <f t="shared" si="1"/>
        <v>0</v>
      </c>
    </row>
    <row r="66" spans="1:70" ht="12">
      <c r="A66" s="6">
        <v>52</v>
      </c>
      <c r="B66" s="1" t="s">
        <v>599</v>
      </c>
      <c r="C66" s="6">
        <v>415</v>
      </c>
      <c r="D66" s="6">
        <v>389</v>
      </c>
      <c r="E66" s="6">
        <v>334</v>
      </c>
      <c r="F66" s="7">
        <v>308</v>
      </c>
      <c r="G66" s="3" t="s">
        <v>527</v>
      </c>
      <c r="H66" s="6">
        <v>1192</v>
      </c>
      <c r="I66" s="6">
        <v>1276</v>
      </c>
      <c r="J66" s="6">
        <v>1110</v>
      </c>
      <c r="K66" s="8">
        <v>1026</v>
      </c>
      <c r="L66" s="3" t="s">
        <v>527</v>
      </c>
      <c r="M66" s="6">
        <v>286</v>
      </c>
      <c r="N66" s="6">
        <v>282</v>
      </c>
      <c r="O66" s="6">
        <v>257</v>
      </c>
      <c r="P66" s="8">
        <v>220</v>
      </c>
      <c r="Q66" s="3" t="s">
        <v>527</v>
      </c>
      <c r="R66" s="6">
        <v>351</v>
      </c>
      <c r="S66" s="6">
        <v>453</v>
      </c>
      <c r="T66" s="6">
        <v>313</v>
      </c>
      <c r="U66" s="8">
        <v>302</v>
      </c>
      <c r="V66" s="3" t="s">
        <v>527</v>
      </c>
      <c r="W66" s="6">
        <v>1308</v>
      </c>
      <c r="X66" s="6">
        <v>1919</v>
      </c>
      <c r="Y66" s="6">
        <v>2174</v>
      </c>
      <c r="Z66" s="8">
        <v>2105</v>
      </c>
      <c r="AA66" s="3" t="s">
        <v>527</v>
      </c>
      <c r="AB66" s="6">
        <v>635</v>
      </c>
      <c r="AC66" s="6">
        <v>683</v>
      </c>
      <c r="AD66" s="6">
        <v>782</v>
      </c>
      <c r="AE66" s="8">
        <v>1123</v>
      </c>
      <c r="AF66" s="3" t="s">
        <v>527</v>
      </c>
      <c r="AG66" s="6">
        <v>311</v>
      </c>
      <c r="AH66" s="6">
        <v>309</v>
      </c>
      <c r="AI66" s="6">
        <v>323</v>
      </c>
      <c r="AJ66" s="8">
        <v>419</v>
      </c>
      <c r="AK66" s="3" t="s">
        <v>527</v>
      </c>
      <c r="AL66" s="6">
        <v>290</v>
      </c>
      <c r="AM66" s="6">
        <v>277</v>
      </c>
      <c r="AN66" s="6">
        <v>333</v>
      </c>
      <c r="AO66" s="8">
        <v>375</v>
      </c>
      <c r="AP66" s="3" t="s">
        <v>527</v>
      </c>
      <c r="AQ66" s="6">
        <v>408</v>
      </c>
      <c r="AR66" s="6">
        <v>479</v>
      </c>
      <c r="AS66" s="6">
        <v>509</v>
      </c>
      <c r="AT66" s="8">
        <v>560</v>
      </c>
      <c r="AU66" s="3" t="s">
        <v>527</v>
      </c>
      <c r="AV66" s="6">
        <v>203</v>
      </c>
      <c r="AW66" s="6">
        <v>230</v>
      </c>
      <c r="AX66" s="6">
        <v>292</v>
      </c>
      <c r="AY66" s="8">
        <v>323</v>
      </c>
      <c r="AZ66" s="3" t="s">
        <v>527</v>
      </c>
      <c r="BA66" s="6">
        <v>24</v>
      </c>
      <c r="BB66" s="6">
        <v>52</v>
      </c>
      <c r="BC66" s="6">
        <v>87</v>
      </c>
      <c r="BD66" s="8">
        <v>110</v>
      </c>
      <c r="BE66" s="3" t="s">
        <v>527</v>
      </c>
      <c r="BF66" s="6">
        <v>5423</v>
      </c>
      <c r="BG66" s="6">
        <v>6349</v>
      </c>
      <c r="BH66" s="6">
        <v>6514</v>
      </c>
      <c r="BI66" s="7">
        <v>6871</v>
      </c>
      <c r="BJ66" s="3" t="s">
        <v>527</v>
      </c>
      <c r="BK66" s="6">
        <f t="shared" si="0"/>
        <v>5423</v>
      </c>
      <c r="BL66" s="6">
        <f t="shared" si="0"/>
        <v>6349</v>
      </c>
      <c r="BM66" s="6">
        <f t="shared" si="0"/>
        <v>6514</v>
      </c>
      <c r="BN66" s="8">
        <v>6871</v>
      </c>
      <c r="BP66" s="6"/>
      <c r="BQ66" s="6"/>
      <c r="BR66" s="6">
        <f t="shared" si="1"/>
        <v>0</v>
      </c>
    </row>
    <row r="67" spans="1:70" ht="12">
      <c r="A67" s="6">
        <v>53</v>
      </c>
      <c r="B67" s="1" t="s">
        <v>600</v>
      </c>
      <c r="C67" s="6">
        <v>1383</v>
      </c>
      <c r="D67" s="6">
        <v>1433</v>
      </c>
      <c r="E67" s="6">
        <v>1439</v>
      </c>
      <c r="F67" s="7">
        <v>1749</v>
      </c>
      <c r="G67" s="3" t="s">
        <v>527</v>
      </c>
      <c r="H67" s="6">
        <v>4810</v>
      </c>
      <c r="I67" s="6">
        <v>5143</v>
      </c>
      <c r="J67" s="6">
        <v>4367</v>
      </c>
      <c r="K67" s="8">
        <v>5389</v>
      </c>
      <c r="L67" s="3" t="s">
        <v>527</v>
      </c>
      <c r="M67" s="6">
        <v>820</v>
      </c>
      <c r="N67" s="6">
        <v>1026</v>
      </c>
      <c r="O67" s="6">
        <v>989</v>
      </c>
      <c r="P67" s="8">
        <v>901</v>
      </c>
      <c r="Q67" s="3" t="s">
        <v>527</v>
      </c>
      <c r="R67" s="6">
        <v>922</v>
      </c>
      <c r="S67" s="6">
        <v>1285</v>
      </c>
      <c r="T67" s="6">
        <v>1109</v>
      </c>
      <c r="U67" s="8">
        <v>854</v>
      </c>
      <c r="V67" s="3" t="s">
        <v>527</v>
      </c>
      <c r="W67" s="6">
        <v>4442</v>
      </c>
      <c r="X67" s="6">
        <v>6906</v>
      </c>
      <c r="Y67" s="6">
        <v>8183</v>
      </c>
      <c r="Z67" s="8">
        <v>8800</v>
      </c>
      <c r="AA67" s="3" t="s">
        <v>527</v>
      </c>
      <c r="AB67" s="6">
        <v>2113</v>
      </c>
      <c r="AC67" s="6">
        <v>2728</v>
      </c>
      <c r="AD67" s="6">
        <v>3293</v>
      </c>
      <c r="AE67" s="8">
        <v>5242</v>
      </c>
      <c r="AF67" s="3" t="s">
        <v>527</v>
      </c>
      <c r="AG67" s="6">
        <v>886</v>
      </c>
      <c r="AH67" s="6">
        <v>1253</v>
      </c>
      <c r="AI67" s="6">
        <v>1316</v>
      </c>
      <c r="AJ67" s="8">
        <v>1985</v>
      </c>
      <c r="AK67" s="3" t="s">
        <v>527</v>
      </c>
      <c r="AL67" s="6">
        <v>878</v>
      </c>
      <c r="AM67" s="6">
        <v>1057</v>
      </c>
      <c r="AN67" s="6">
        <v>1249</v>
      </c>
      <c r="AO67" s="8">
        <v>1564</v>
      </c>
      <c r="AP67" s="3" t="s">
        <v>527</v>
      </c>
      <c r="AQ67" s="6">
        <v>1295</v>
      </c>
      <c r="AR67" s="6">
        <v>1536</v>
      </c>
      <c r="AS67" s="6">
        <v>1914</v>
      </c>
      <c r="AT67" s="8">
        <v>2474</v>
      </c>
      <c r="AU67" s="3" t="s">
        <v>527</v>
      </c>
      <c r="AV67" s="6">
        <v>527</v>
      </c>
      <c r="AW67" s="6">
        <v>730</v>
      </c>
      <c r="AX67" s="6">
        <v>922</v>
      </c>
      <c r="AY67" s="8">
        <v>1205</v>
      </c>
      <c r="AZ67" s="3" t="s">
        <v>527</v>
      </c>
      <c r="BA67" s="6">
        <v>117</v>
      </c>
      <c r="BB67" s="6">
        <v>173</v>
      </c>
      <c r="BC67" s="6">
        <v>211</v>
      </c>
      <c r="BD67" s="8">
        <v>333</v>
      </c>
      <c r="BE67" s="3" t="s">
        <v>527</v>
      </c>
      <c r="BF67" s="6">
        <v>18193</v>
      </c>
      <c r="BG67" s="6">
        <v>23270</v>
      </c>
      <c r="BH67" s="6">
        <v>24992</v>
      </c>
      <c r="BI67" s="7">
        <v>30496</v>
      </c>
      <c r="BJ67" s="3" t="s">
        <v>527</v>
      </c>
      <c r="BK67" s="6">
        <f t="shared" si="0"/>
        <v>18193</v>
      </c>
      <c r="BL67" s="6">
        <f t="shared" si="0"/>
        <v>23270</v>
      </c>
      <c r="BM67" s="6">
        <f t="shared" si="0"/>
        <v>24992</v>
      </c>
      <c r="BN67" s="8">
        <v>30496</v>
      </c>
      <c r="BP67" s="6"/>
      <c r="BQ67" s="6"/>
      <c r="BR67" s="6">
        <f t="shared" si="1"/>
        <v>0</v>
      </c>
    </row>
    <row r="68" spans="1:70" ht="12">
      <c r="A68" s="6">
        <v>54</v>
      </c>
      <c r="B68" s="1" t="s">
        <v>601</v>
      </c>
      <c r="C68" s="6">
        <v>1338</v>
      </c>
      <c r="D68" s="6">
        <v>1045</v>
      </c>
      <c r="E68" s="6">
        <v>983</v>
      </c>
      <c r="F68" s="7">
        <v>914</v>
      </c>
      <c r="G68" s="3" t="s">
        <v>527</v>
      </c>
      <c r="H68" s="6">
        <v>4661</v>
      </c>
      <c r="I68" s="6">
        <v>3473</v>
      </c>
      <c r="J68" s="6">
        <v>2852</v>
      </c>
      <c r="K68" s="8">
        <v>2853</v>
      </c>
      <c r="L68" s="3" t="s">
        <v>527</v>
      </c>
      <c r="M68" s="6">
        <v>1057</v>
      </c>
      <c r="N68" s="6">
        <v>1081</v>
      </c>
      <c r="O68" s="6">
        <v>956</v>
      </c>
      <c r="P68" s="8">
        <v>834</v>
      </c>
      <c r="Q68" s="3" t="s">
        <v>527</v>
      </c>
      <c r="R68" s="6">
        <v>915</v>
      </c>
      <c r="S68" s="6">
        <v>1045</v>
      </c>
      <c r="T68" s="6">
        <v>1018</v>
      </c>
      <c r="U68" s="8">
        <v>997</v>
      </c>
      <c r="V68" s="3" t="s">
        <v>527</v>
      </c>
      <c r="W68" s="6">
        <v>3214</v>
      </c>
      <c r="X68" s="6">
        <v>3608</v>
      </c>
      <c r="Y68" s="6">
        <v>4670</v>
      </c>
      <c r="Z68" s="8">
        <v>5654</v>
      </c>
      <c r="AA68" s="3" t="s">
        <v>527</v>
      </c>
      <c r="AB68" s="6">
        <v>1849</v>
      </c>
      <c r="AC68" s="6">
        <v>1678</v>
      </c>
      <c r="AD68" s="6">
        <v>1582</v>
      </c>
      <c r="AE68" s="8">
        <v>2601</v>
      </c>
      <c r="AF68" s="3" t="s">
        <v>527</v>
      </c>
      <c r="AG68" s="6">
        <v>890</v>
      </c>
      <c r="AH68" s="6">
        <v>870</v>
      </c>
      <c r="AI68" s="6">
        <v>788</v>
      </c>
      <c r="AJ68" s="8">
        <v>1006</v>
      </c>
      <c r="AK68" s="3" t="s">
        <v>527</v>
      </c>
      <c r="AL68" s="6">
        <v>689</v>
      </c>
      <c r="AM68" s="6">
        <v>868</v>
      </c>
      <c r="AN68" s="6">
        <v>847</v>
      </c>
      <c r="AO68" s="8">
        <v>881</v>
      </c>
      <c r="AP68" s="3" t="s">
        <v>527</v>
      </c>
      <c r="AQ68" s="6">
        <v>978</v>
      </c>
      <c r="AR68" s="6">
        <v>1315</v>
      </c>
      <c r="AS68" s="6">
        <v>1391</v>
      </c>
      <c r="AT68" s="8">
        <v>1532</v>
      </c>
      <c r="AU68" s="3" t="s">
        <v>527</v>
      </c>
      <c r="AV68" s="6">
        <v>474</v>
      </c>
      <c r="AW68" s="6">
        <v>503</v>
      </c>
      <c r="AX68" s="6">
        <v>758</v>
      </c>
      <c r="AY68" s="8">
        <v>871</v>
      </c>
      <c r="AZ68" s="3" t="s">
        <v>527</v>
      </c>
      <c r="BA68" s="6">
        <v>107</v>
      </c>
      <c r="BB68" s="6">
        <v>146</v>
      </c>
      <c r="BC68" s="6">
        <v>142</v>
      </c>
      <c r="BD68" s="8">
        <v>276</v>
      </c>
      <c r="BE68" s="3" t="s">
        <v>527</v>
      </c>
      <c r="BF68" s="6">
        <v>16172</v>
      </c>
      <c r="BG68" s="6">
        <v>15632</v>
      </c>
      <c r="BH68" s="6">
        <v>15987</v>
      </c>
      <c r="BI68" s="7">
        <v>18419</v>
      </c>
      <c r="BJ68" s="3" t="s">
        <v>527</v>
      </c>
      <c r="BK68" s="6">
        <f t="shared" si="0"/>
        <v>16172</v>
      </c>
      <c r="BL68" s="6">
        <f t="shared" si="0"/>
        <v>15632</v>
      </c>
      <c r="BM68" s="6">
        <f t="shared" si="0"/>
        <v>15987</v>
      </c>
      <c r="BN68" s="8">
        <v>18419</v>
      </c>
      <c r="BP68" s="6"/>
      <c r="BQ68" s="6"/>
      <c r="BR68" s="6">
        <f t="shared" si="1"/>
        <v>0</v>
      </c>
    </row>
    <row r="69" spans="1:70" ht="12">
      <c r="A69" s="6">
        <v>55</v>
      </c>
      <c r="B69" s="1" t="s">
        <v>602</v>
      </c>
      <c r="C69" s="6">
        <v>3316</v>
      </c>
      <c r="D69" s="6">
        <v>3382</v>
      </c>
      <c r="E69" s="6">
        <v>1727</v>
      </c>
      <c r="F69" s="7">
        <v>1288</v>
      </c>
      <c r="G69" s="3" t="s">
        <v>527</v>
      </c>
      <c r="H69" s="6">
        <v>10199</v>
      </c>
      <c r="I69" s="6">
        <v>9826</v>
      </c>
      <c r="J69" s="6">
        <v>6882</v>
      </c>
      <c r="K69" s="8">
        <v>4485</v>
      </c>
      <c r="L69" s="3" t="s">
        <v>527</v>
      </c>
      <c r="M69" s="6">
        <v>1658</v>
      </c>
      <c r="N69" s="6">
        <v>2255</v>
      </c>
      <c r="O69" s="6">
        <v>1598</v>
      </c>
      <c r="P69" s="8">
        <v>1029</v>
      </c>
      <c r="Q69" s="3" t="s">
        <v>527</v>
      </c>
      <c r="R69" s="6">
        <v>2049</v>
      </c>
      <c r="S69" s="6">
        <v>2870</v>
      </c>
      <c r="T69" s="6">
        <v>1659</v>
      </c>
      <c r="U69" s="8">
        <v>1252</v>
      </c>
      <c r="V69" s="3" t="s">
        <v>527</v>
      </c>
      <c r="W69" s="6">
        <v>7776</v>
      </c>
      <c r="X69" s="6">
        <v>11070</v>
      </c>
      <c r="Y69" s="6">
        <v>10430</v>
      </c>
      <c r="Z69" s="8">
        <v>8406</v>
      </c>
      <c r="AA69" s="3" t="s">
        <v>527</v>
      </c>
      <c r="AB69" s="6">
        <v>2953</v>
      </c>
      <c r="AC69" s="6">
        <v>3437</v>
      </c>
      <c r="AD69" s="6">
        <v>3727</v>
      </c>
      <c r="AE69" s="8">
        <v>4305</v>
      </c>
      <c r="AF69" s="3" t="s">
        <v>527</v>
      </c>
      <c r="AG69" s="6">
        <v>1286</v>
      </c>
      <c r="AH69" s="6">
        <v>1386</v>
      </c>
      <c r="AI69" s="6">
        <v>1355</v>
      </c>
      <c r="AJ69" s="8">
        <v>1647</v>
      </c>
      <c r="AK69" s="3" t="s">
        <v>527</v>
      </c>
      <c r="AL69" s="6">
        <v>1003</v>
      </c>
      <c r="AM69" s="6">
        <v>1197</v>
      </c>
      <c r="AN69" s="6">
        <v>1233</v>
      </c>
      <c r="AO69" s="8">
        <v>1474</v>
      </c>
      <c r="AP69" s="3" t="s">
        <v>527</v>
      </c>
      <c r="AQ69" s="6">
        <v>1271</v>
      </c>
      <c r="AR69" s="6">
        <v>1730</v>
      </c>
      <c r="AS69" s="6">
        <v>1694</v>
      </c>
      <c r="AT69" s="8">
        <v>1863</v>
      </c>
      <c r="AU69" s="3" t="s">
        <v>527</v>
      </c>
      <c r="AV69" s="6">
        <v>473</v>
      </c>
      <c r="AW69" s="6">
        <v>687</v>
      </c>
      <c r="AX69" s="6">
        <v>870</v>
      </c>
      <c r="AY69" s="8">
        <v>937</v>
      </c>
      <c r="AZ69" s="3" t="s">
        <v>527</v>
      </c>
      <c r="BA69" s="6">
        <v>87</v>
      </c>
      <c r="BB69" s="6">
        <v>149</v>
      </c>
      <c r="BC69" s="6">
        <v>158</v>
      </c>
      <c r="BD69" s="8">
        <v>292</v>
      </c>
      <c r="BE69" s="3" t="s">
        <v>527</v>
      </c>
      <c r="BF69" s="6">
        <v>32071</v>
      </c>
      <c r="BG69" s="6">
        <v>37989</v>
      </c>
      <c r="BH69" s="6">
        <v>31333</v>
      </c>
      <c r="BI69" s="7">
        <v>26978</v>
      </c>
      <c r="BJ69" s="3" t="s">
        <v>527</v>
      </c>
      <c r="BK69" s="6">
        <f t="shared" si="0"/>
        <v>32071</v>
      </c>
      <c r="BL69" s="6">
        <f t="shared" si="0"/>
        <v>37989</v>
      </c>
      <c r="BM69" s="6">
        <f t="shared" si="0"/>
        <v>31333</v>
      </c>
      <c r="BN69" s="8">
        <v>26978</v>
      </c>
      <c r="BP69" s="6"/>
      <c r="BQ69" s="6"/>
      <c r="BR69" s="6">
        <f t="shared" si="1"/>
        <v>0</v>
      </c>
    </row>
    <row r="70" spans="1:70" ht="12">
      <c r="A70" s="6">
        <v>56</v>
      </c>
      <c r="B70" s="1" t="s">
        <v>603</v>
      </c>
      <c r="C70" s="6">
        <v>1012</v>
      </c>
      <c r="D70" s="6">
        <v>756</v>
      </c>
      <c r="E70" s="6">
        <v>885</v>
      </c>
      <c r="F70" s="7">
        <v>775</v>
      </c>
      <c r="G70" s="3" t="s">
        <v>527</v>
      </c>
      <c r="H70" s="6">
        <v>2983</v>
      </c>
      <c r="I70" s="6">
        <v>2806</v>
      </c>
      <c r="J70" s="6">
        <v>2150</v>
      </c>
      <c r="K70" s="8">
        <v>2724</v>
      </c>
      <c r="L70" s="3" t="s">
        <v>527</v>
      </c>
      <c r="M70" s="6">
        <v>488</v>
      </c>
      <c r="N70" s="6">
        <v>611</v>
      </c>
      <c r="O70" s="6">
        <v>498</v>
      </c>
      <c r="P70" s="8">
        <v>503</v>
      </c>
      <c r="Q70" s="3" t="s">
        <v>527</v>
      </c>
      <c r="R70" s="6">
        <v>584</v>
      </c>
      <c r="S70" s="6">
        <v>713</v>
      </c>
      <c r="T70" s="6">
        <v>679</v>
      </c>
      <c r="U70" s="8">
        <v>665</v>
      </c>
      <c r="V70" s="3" t="s">
        <v>527</v>
      </c>
      <c r="W70" s="6">
        <v>2130</v>
      </c>
      <c r="X70" s="6">
        <v>2868</v>
      </c>
      <c r="Y70" s="6">
        <v>4199</v>
      </c>
      <c r="Z70" s="8">
        <v>4990</v>
      </c>
      <c r="AA70" s="3" t="s">
        <v>527</v>
      </c>
      <c r="AB70" s="6">
        <v>1119</v>
      </c>
      <c r="AC70" s="6">
        <v>1157</v>
      </c>
      <c r="AD70" s="6">
        <v>1383</v>
      </c>
      <c r="AE70" s="8">
        <v>2276</v>
      </c>
      <c r="AF70" s="3" t="s">
        <v>527</v>
      </c>
      <c r="AG70" s="6">
        <v>572</v>
      </c>
      <c r="AH70" s="6">
        <v>610</v>
      </c>
      <c r="AI70" s="6">
        <v>581</v>
      </c>
      <c r="AJ70" s="8">
        <v>820</v>
      </c>
      <c r="AK70" s="3" t="s">
        <v>527</v>
      </c>
      <c r="AL70" s="6">
        <v>509</v>
      </c>
      <c r="AM70" s="6">
        <v>601</v>
      </c>
      <c r="AN70" s="6">
        <v>620</v>
      </c>
      <c r="AO70" s="8">
        <v>752</v>
      </c>
      <c r="AP70" s="3" t="s">
        <v>527</v>
      </c>
      <c r="AQ70" s="6">
        <v>748</v>
      </c>
      <c r="AR70" s="6">
        <v>1045</v>
      </c>
      <c r="AS70" s="6">
        <v>1086</v>
      </c>
      <c r="AT70" s="8">
        <v>1159</v>
      </c>
      <c r="AU70" s="3" t="s">
        <v>527</v>
      </c>
      <c r="AV70" s="6">
        <v>362</v>
      </c>
      <c r="AW70" s="6">
        <v>466</v>
      </c>
      <c r="AX70" s="6">
        <v>628</v>
      </c>
      <c r="AY70" s="8">
        <v>726</v>
      </c>
      <c r="AZ70" s="3" t="s">
        <v>527</v>
      </c>
      <c r="BA70" s="6">
        <v>90</v>
      </c>
      <c r="BB70" s="6">
        <v>118</v>
      </c>
      <c r="BC70" s="6">
        <v>164</v>
      </c>
      <c r="BD70" s="8">
        <v>233</v>
      </c>
      <c r="BE70" s="3" t="s">
        <v>527</v>
      </c>
      <c r="BF70" s="6">
        <v>10597</v>
      </c>
      <c r="BG70" s="6">
        <v>11751</v>
      </c>
      <c r="BH70" s="6">
        <v>12873</v>
      </c>
      <c r="BI70" s="7">
        <v>15623</v>
      </c>
      <c r="BJ70" s="3" t="s">
        <v>527</v>
      </c>
      <c r="BK70" s="6">
        <f t="shared" si="0"/>
        <v>10597</v>
      </c>
      <c r="BL70" s="6">
        <f t="shared" si="0"/>
        <v>11751</v>
      </c>
      <c r="BM70" s="6">
        <f t="shared" si="0"/>
        <v>12873</v>
      </c>
      <c r="BN70" s="8">
        <v>15623</v>
      </c>
      <c r="BP70" s="6"/>
      <c r="BQ70" s="6"/>
      <c r="BR70" s="6">
        <f t="shared" si="1"/>
        <v>0</v>
      </c>
    </row>
    <row r="71" spans="1:70" ht="12">
      <c r="A71" s="6">
        <v>57</v>
      </c>
      <c r="B71" s="1" t="s">
        <v>604</v>
      </c>
      <c r="C71" s="6">
        <v>4000</v>
      </c>
      <c r="D71" s="6">
        <v>3190</v>
      </c>
      <c r="E71" s="6">
        <v>3173</v>
      </c>
      <c r="F71" s="7">
        <v>2985</v>
      </c>
      <c r="G71" s="3" t="s">
        <v>527</v>
      </c>
      <c r="H71" s="6">
        <v>11609</v>
      </c>
      <c r="I71" s="6">
        <v>10585</v>
      </c>
      <c r="J71" s="6">
        <v>8413</v>
      </c>
      <c r="K71" s="8">
        <v>9251</v>
      </c>
      <c r="L71" s="3" t="s">
        <v>527</v>
      </c>
      <c r="M71" s="6">
        <v>1912</v>
      </c>
      <c r="N71" s="6">
        <v>2304</v>
      </c>
      <c r="O71" s="6">
        <v>2132</v>
      </c>
      <c r="P71" s="8">
        <v>1672</v>
      </c>
      <c r="Q71" s="3" t="s">
        <v>527</v>
      </c>
      <c r="R71" s="6">
        <v>2599</v>
      </c>
      <c r="S71" s="6">
        <v>2983</v>
      </c>
      <c r="T71" s="6">
        <v>2881</v>
      </c>
      <c r="U71" s="8">
        <v>2238</v>
      </c>
      <c r="V71" s="3" t="s">
        <v>527</v>
      </c>
      <c r="W71" s="6">
        <v>12046</v>
      </c>
      <c r="X71" s="6">
        <v>13529</v>
      </c>
      <c r="Y71" s="6">
        <v>15187</v>
      </c>
      <c r="Z71" s="8">
        <v>14964</v>
      </c>
      <c r="AA71" s="3" t="s">
        <v>527</v>
      </c>
      <c r="AB71" s="6">
        <v>4689</v>
      </c>
      <c r="AC71" s="6">
        <v>4896</v>
      </c>
      <c r="AD71" s="6">
        <v>5801</v>
      </c>
      <c r="AE71" s="8">
        <v>7507</v>
      </c>
      <c r="AF71" s="3" t="s">
        <v>527</v>
      </c>
      <c r="AG71" s="6">
        <v>1870</v>
      </c>
      <c r="AH71" s="6">
        <v>2210</v>
      </c>
      <c r="AI71" s="6">
        <v>2451</v>
      </c>
      <c r="AJ71" s="8">
        <v>2989</v>
      </c>
      <c r="AK71" s="3" t="s">
        <v>527</v>
      </c>
      <c r="AL71" s="6">
        <v>1474</v>
      </c>
      <c r="AM71" s="6">
        <v>1773</v>
      </c>
      <c r="AN71" s="6">
        <v>2059</v>
      </c>
      <c r="AO71" s="8">
        <v>2593</v>
      </c>
      <c r="AP71" s="3" t="s">
        <v>527</v>
      </c>
      <c r="AQ71" s="6">
        <v>1982</v>
      </c>
      <c r="AR71" s="6">
        <v>2555</v>
      </c>
      <c r="AS71" s="6">
        <v>3483</v>
      </c>
      <c r="AT71" s="8">
        <v>4040</v>
      </c>
      <c r="AU71" s="3" t="s">
        <v>527</v>
      </c>
      <c r="AV71" s="6">
        <v>945</v>
      </c>
      <c r="AW71" s="6">
        <v>1105</v>
      </c>
      <c r="AX71" s="6">
        <v>1607</v>
      </c>
      <c r="AY71" s="8">
        <v>2230</v>
      </c>
      <c r="AZ71" s="3" t="s">
        <v>527</v>
      </c>
      <c r="BA71" s="6">
        <v>193</v>
      </c>
      <c r="BB71" s="6">
        <v>294</v>
      </c>
      <c r="BC71" s="6">
        <v>385</v>
      </c>
      <c r="BD71" s="8">
        <v>609</v>
      </c>
      <c r="BE71" s="3" t="s">
        <v>527</v>
      </c>
      <c r="BF71" s="6">
        <v>43319</v>
      </c>
      <c r="BG71" s="6">
        <v>45424</v>
      </c>
      <c r="BH71" s="6">
        <v>47572</v>
      </c>
      <c r="BI71" s="7">
        <v>51078</v>
      </c>
      <c r="BJ71" s="3" t="s">
        <v>527</v>
      </c>
      <c r="BK71" s="6">
        <f t="shared" si="0"/>
        <v>43319</v>
      </c>
      <c r="BL71" s="6">
        <f t="shared" si="0"/>
        <v>45424</v>
      </c>
      <c r="BM71" s="6">
        <f t="shared" si="0"/>
        <v>47572</v>
      </c>
      <c r="BN71" s="8">
        <v>51078</v>
      </c>
      <c r="BP71" s="6"/>
      <c r="BQ71" s="6"/>
      <c r="BR71" s="6">
        <f t="shared" si="1"/>
        <v>0</v>
      </c>
    </row>
    <row r="72" spans="1:70" ht="12">
      <c r="A72" s="6">
        <v>58</v>
      </c>
      <c r="B72" s="1" t="s">
        <v>605</v>
      </c>
      <c r="C72" s="6">
        <v>1401</v>
      </c>
      <c r="D72" s="6">
        <v>1339</v>
      </c>
      <c r="E72" s="6">
        <v>1431</v>
      </c>
      <c r="F72" s="7">
        <v>1381</v>
      </c>
      <c r="G72" s="3" t="s">
        <v>527</v>
      </c>
      <c r="H72" s="6">
        <v>3937</v>
      </c>
      <c r="I72" s="6">
        <v>4245</v>
      </c>
      <c r="J72" s="6">
        <v>3584</v>
      </c>
      <c r="K72" s="8">
        <v>4095</v>
      </c>
      <c r="L72" s="3" t="s">
        <v>527</v>
      </c>
      <c r="M72" s="6">
        <v>673</v>
      </c>
      <c r="N72" s="6">
        <v>970</v>
      </c>
      <c r="O72" s="6">
        <v>820</v>
      </c>
      <c r="P72" s="8">
        <v>716</v>
      </c>
      <c r="Q72" s="3" t="s">
        <v>527</v>
      </c>
      <c r="R72" s="6">
        <v>817</v>
      </c>
      <c r="S72" s="6">
        <v>1269</v>
      </c>
      <c r="T72" s="6">
        <v>1088</v>
      </c>
      <c r="U72" s="8">
        <v>927</v>
      </c>
      <c r="V72" s="3" t="s">
        <v>527</v>
      </c>
      <c r="W72" s="6">
        <v>3138</v>
      </c>
      <c r="X72" s="6">
        <v>4835</v>
      </c>
      <c r="Y72" s="6">
        <v>6102</v>
      </c>
      <c r="Z72" s="8">
        <v>6611</v>
      </c>
      <c r="AA72" s="3" t="s">
        <v>527</v>
      </c>
      <c r="AB72" s="6">
        <v>1505</v>
      </c>
      <c r="AC72" s="6">
        <v>1790</v>
      </c>
      <c r="AD72" s="6">
        <v>2176</v>
      </c>
      <c r="AE72" s="8">
        <v>3188</v>
      </c>
      <c r="AF72" s="3" t="s">
        <v>527</v>
      </c>
      <c r="AG72" s="6">
        <v>626</v>
      </c>
      <c r="AH72" s="6">
        <v>901</v>
      </c>
      <c r="AI72" s="6">
        <v>862</v>
      </c>
      <c r="AJ72" s="8">
        <v>1318</v>
      </c>
      <c r="AK72" s="3" t="s">
        <v>527</v>
      </c>
      <c r="AL72" s="6">
        <v>561</v>
      </c>
      <c r="AM72" s="6">
        <v>775</v>
      </c>
      <c r="AN72" s="6">
        <v>882</v>
      </c>
      <c r="AO72" s="8">
        <v>1028</v>
      </c>
      <c r="AP72" s="3" t="s">
        <v>527</v>
      </c>
      <c r="AQ72" s="6">
        <v>790</v>
      </c>
      <c r="AR72" s="6">
        <v>1145</v>
      </c>
      <c r="AS72" s="6">
        <v>1383</v>
      </c>
      <c r="AT72" s="8">
        <v>1569</v>
      </c>
      <c r="AU72" s="3" t="s">
        <v>527</v>
      </c>
      <c r="AV72" s="6">
        <v>379</v>
      </c>
      <c r="AW72" s="6">
        <v>517</v>
      </c>
      <c r="AX72" s="6">
        <v>690</v>
      </c>
      <c r="AY72" s="8">
        <v>960</v>
      </c>
      <c r="AZ72" s="3" t="s">
        <v>527</v>
      </c>
      <c r="BA72" s="6">
        <v>98</v>
      </c>
      <c r="BB72" s="6">
        <v>118</v>
      </c>
      <c r="BC72" s="6">
        <v>199</v>
      </c>
      <c r="BD72" s="8">
        <v>328</v>
      </c>
      <c r="BE72" s="3" t="s">
        <v>527</v>
      </c>
      <c r="BF72" s="6">
        <v>13925</v>
      </c>
      <c r="BG72" s="6">
        <v>17904</v>
      </c>
      <c r="BH72" s="6">
        <v>19217</v>
      </c>
      <c r="BI72" s="7">
        <v>22121</v>
      </c>
      <c r="BJ72" s="3" t="s">
        <v>527</v>
      </c>
      <c r="BK72" s="6">
        <f t="shared" si="0"/>
        <v>13925</v>
      </c>
      <c r="BL72" s="6">
        <f t="shared" si="0"/>
        <v>17904</v>
      </c>
      <c r="BM72" s="6">
        <f t="shared" si="0"/>
        <v>19217</v>
      </c>
      <c r="BN72" s="8">
        <v>22121</v>
      </c>
      <c r="BP72" s="6"/>
      <c r="BQ72" s="6"/>
      <c r="BR72" s="6">
        <f t="shared" si="1"/>
        <v>0</v>
      </c>
    </row>
    <row r="73" spans="1:70" ht="12">
      <c r="A73" s="6">
        <v>59</v>
      </c>
      <c r="B73" s="1" t="s">
        <v>606</v>
      </c>
      <c r="C73" s="6">
        <v>1785</v>
      </c>
      <c r="D73" s="6">
        <v>1654</v>
      </c>
      <c r="E73" s="6">
        <v>1455</v>
      </c>
      <c r="F73" s="7">
        <v>1642</v>
      </c>
      <c r="G73" s="3" t="s">
        <v>527</v>
      </c>
      <c r="H73" s="6">
        <v>5659</v>
      </c>
      <c r="I73" s="6">
        <v>5783</v>
      </c>
      <c r="J73" s="6">
        <v>4426</v>
      </c>
      <c r="K73" s="8">
        <v>4523</v>
      </c>
      <c r="L73" s="3" t="s">
        <v>527</v>
      </c>
      <c r="M73" s="6">
        <v>1073</v>
      </c>
      <c r="N73" s="6">
        <v>1174</v>
      </c>
      <c r="O73" s="6">
        <v>1056</v>
      </c>
      <c r="P73" s="8">
        <v>934</v>
      </c>
      <c r="Q73" s="3" t="s">
        <v>527</v>
      </c>
      <c r="R73" s="6">
        <v>1191</v>
      </c>
      <c r="S73" s="6">
        <v>1582</v>
      </c>
      <c r="T73" s="6">
        <v>1382</v>
      </c>
      <c r="U73" s="8">
        <v>1186</v>
      </c>
      <c r="V73" s="3" t="s">
        <v>527</v>
      </c>
      <c r="W73" s="6">
        <v>5658</v>
      </c>
      <c r="X73" s="6">
        <v>7333</v>
      </c>
      <c r="Y73" s="6">
        <v>7796</v>
      </c>
      <c r="Z73" s="8">
        <v>8179</v>
      </c>
      <c r="AA73" s="3" t="s">
        <v>527</v>
      </c>
      <c r="AB73" s="6">
        <v>2670</v>
      </c>
      <c r="AC73" s="6">
        <v>3186</v>
      </c>
      <c r="AD73" s="6">
        <v>3200</v>
      </c>
      <c r="AE73" s="8">
        <v>4365</v>
      </c>
      <c r="AF73" s="3" t="s">
        <v>527</v>
      </c>
      <c r="AG73" s="6">
        <v>1236</v>
      </c>
      <c r="AH73" s="6">
        <v>1456</v>
      </c>
      <c r="AI73" s="6">
        <v>1523</v>
      </c>
      <c r="AJ73" s="8">
        <v>1862</v>
      </c>
      <c r="AK73" s="3" t="s">
        <v>527</v>
      </c>
      <c r="AL73" s="6">
        <v>1137</v>
      </c>
      <c r="AM73" s="6">
        <v>1376</v>
      </c>
      <c r="AN73" s="6">
        <v>1511</v>
      </c>
      <c r="AO73" s="8">
        <v>1581</v>
      </c>
      <c r="AP73" s="3" t="s">
        <v>527</v>
      </c>
      <c r="AQ73" s="6">
        <v>1761</v>
      </c>
      <c r="AR73" s="6">
        <v>2279</v>
      </c>
      <c r="AS73" s="6">
        <v>2418</v>
      </c>
      <c r="AT73" s="8">
        <v>2789</v>
      </c>
      <c r="AU73" s="3" t="s">
        <v>527</v>
      </c>
      <c r="AV73" s="6">
        <v>760</v>
      </c>
      <c r="AW73" s="6">
        <v>1194</v>
      </c>
      <c r="AX73" s="6">
        <v>1410</v>
      </c>
      <c r="AY73" s="8">
        <v>1648</v>
      </c>
      <c r="AZ73" s="3" t="s">
        <v>527</v>
      </c>
      <c r="BA73" s="6">
        <v>162</v>
      </c>
      <c r="BB73" s="6">
        <v>253</v>
      </c>
      <c r="BC73" s="6">
        <v>417</v>
      </c>
      <c r="BD73" s="8">
        <v>536</v>
      </c>
      <c r="BE73" s="3" t="s">
        <v>527</v>
      </c>
      <c r="BF73" s="6">
        <v>23092</v>
      </c>
      <c r="BG73" s="6">
        <v>27270</v>
      </c>
      <c r="BH73" s="6">
        <v>26594</v>
      </c>
      <c r="BI73" s="7">
        <v>29245</v>
      </c>
      <c r="BJ73" s="3" t="s">
        <v>527</v>
      </c>
      <c r="BK73" s="6">
        <f t="shared" si="0"/>
        <v>23092</v>
      </c>
      <c r="BL73" s="6">
        <f t="shared" si="0"/>
        <v>27270</v>
      </c>
      <c r="BM73" s="6">
        <f t="shared" si="0"/>
        <v>26594</v>
      </c>
      <c r="BN73" s="8">
        <v>29245</v>
      </c>
      <c r="BP73" s="6"/>
      <c r="BQ73" s="6"/>
      <c r="BR73" s="6">
        <f t="shared" si="1"/>
        <v>0</v>
      </c>
    </row>
    <row r="74" spans="1:70" ht="12">
      <c r="A74" s="6">
        <v>60</v>
      </c>
      <c r="B74" s="1" t="s">
        <v>607</v>
      </c>
      <c r="C74" s="6">
        <v>574</v>
      </c>
      <c r="D74" s="6">
        <v>484</v>
      </c>
      <c r="E74" s="6">
        <v>392</v>
      </c>
      <c r="F74" s="7">
        <v>388</v>
      </c>
      <c r="G74" s="3" t="s">
        <v>527</v>
      </c>
      <c r="H74" s="6">
        <v>2070</v>
      </c>
      <c r="I74" s="6">
        <v>1617</v>
      </c>
      <c r="J74" s="6">
        <v>1115</v>
      </c>
      <c r="K74" s="8">
        <v>1145</v>
      </c>
      <c r="L74" s="3" t="s">
        <v>527</v>
      </c>
      <c r="M74" s="6">
        <v>349</v>
      </c>
      <c r="N74" s="6">
        <v>428</v>
      </c>
      <c r="O74" s="6">
        <v>253</v>
      </c>
      <c r="P74" s="8">
        <v>241</v>
      </c>
      <c r="Q74" s="3" t="s">
        <v>527</v>
      </c>
      <c r="R74" s="6">
        <v>374</v>
      </c>
      <c r="S74" s="6">
        <v>495</v>
      </c>
      <c r="T74" s="6">
        <v>330</v>
      </c>
      <c r="U74" s="8">
        <v>281</v>
      </c>
      <c r="V74" s="3" t="s">
        <v>527</v>
      </c>
      <c r="W74" s="6">
        <v>1395</v>
      </c>
      <c r="X74" s="6">
        <v>1862</v>
      </c>
      <c r="Y74" s="6">
        <v>2048</v>
      </c>
      <c r="Z74" s="8">
        <v>2001</v>
      </c>
      <c r="AA74" s="3" t="s">
        <v>527</v>
      </c>
      <c r="AB74" s="6">
        <v>532</v>
      </c>
      <c r="AC74" s="6">
        <v>718</v>
      </c>
      <c r="AD74" s="6">
        <v>743</v>
      </c>
      <c r="AE74" s="8">
        <v>1207</v>
      </c>
      <c r="AF74" s="3" t="s">
        <v>527</v>
      </c>
      <c r="AG74" s="6">
        <v>206</v>
      </c>
      <c r="AH74" s="6">
        <v>298</v>
      </c>
      <c r="AI74" s="6">
        <v>357</v>
      </c>
      <c r="AJ74" s="8">
        <v>456</v>
      </c>
      <c r="AK74" s="3" t="s">
        <v>527</v>
      </c>
      <c r="AL74" s="6">
        <v>207</v>
      </c>
      <c r="AM74" s="6">
        <v>228</v>
      </c>
      <c r="AN74" s="6">
        <v>334</v>
      </c>
      <c r="AO74" s="8">
        <v>333</v>
      </c>
      <c r="AP74" s="3" t="s">
        <v>527</v>
      </c>
      <c r="AQ74" s="6">
        <v>282</v>
      </c>
      <c r="AR74" s="6">
        <v>372</v>
      </c>
      <c r="AS74" s="6">
        <v>432</v>
      </c>
      <c r="AT74" s="8">
        <v>557</v>
      </c>
      <c r="AU74" s="3" t="s">
        <v>527</v>
      </c>
      <c r="AV74" s="6">
        <v>150</v>
      </c>
      <c r="AW74" s="6">
        <v>137</v>
      </c>
      <c r="AX74" s="6">
        <v>221</v>
      </c>
      <c r="AY74" s="8">
        <v>248</v>
      </c>
      <c r="AZ74" s="3" t="s">
        <v>527</v>
      </c>
      <c r="BA74" s="6">
        <v>19</v>
      </c>
      <c r="BB74" s="6">
        <v>53</v>
      </c>
      <c r="BC74" s="6">
        <v>57</v>
      </c>
      <c r="BD74" s="8">
        <v>69</v>
      </c>
      <c r="BE74" s="3" t="s">
        <v>527</v>
      </c>
      <c r="BF74" s="6">
        <v>6158</v>
      </c>
      <c r="BG74" s="6">
        <v>6692</v>
      </c>
      <c r="BH74" s="6">
        <v>6282</v>
      </c>
      <c r="BI74" s="7">
        <v>6926</v>
      </c>
      <c r="BJ74" s="3" t="s">
        <v>527</v>
      </c>
      <c r="BK74" s="6">
        <f t="shared" si="0"/>
        <v>6158</v>
      </c>
      <c r="BL74" s="6">
        <f t="shared" si="0"/>
        <v>6692</v>
      </c>
      <c r="BM74" s="6">
        <f t="shared" si="0"/>
        <v>6282</v>
      </c>
      <c r="BN74" s="8">
        <v>6926</v>
      </c>
      <c r="BP74" s="6"/>
      <c r="BQ74" s="6"/>
      <c r="BR74" s="6">
        <f t="shared" si="1"/>
        <v>0</v>
      </c>
    </row>
    <row r="75" spans="1:70" ht="12">
      <c r="A75" s="6">
        <v>61</v>
      </c>
      <c r="B75" s="1" t="s">
        <v>608</v>
      </c>
      <c r="C75" s="6">
        <v>1043</v>
      </c>
      <c r="D75" s="6">
        <v>814</v>
      </c>
      <c r="E75" s="6">
        <v>801</v>
      </c>
      <c r="F75" s="7">
        <v>689</v>
      </c>
      <c r="G75" s="3" t="s">
        <v>527</v>
      </c>
      <c r="H75" s="6">
        <v>3193</v>
      </c>
      <c r="I75" s="6">
        <v>2845</v>
      </c>
      <c r="J75" s="6">
        <v>2092</v>
      </c>
      <c r="K75" s="8">
        <v>2344</v>
      </c>
      <c r="L75" s="3" t="s">
        <v>527</v>
      </c>
      <c r="M75" s="6">
        <v>505</v>
      </c>
      <c r="N75" s="6">
        <v>624</v>
      </c>
      <c r="O75" s="6">
        <v>541</v>
      </c>
      <c r="P75" s="8">
        <v>428</v>
      </c>
      <c r="Q75" s="3" t="s">
        <v>527</v>
      </c>
      <c r="R75" s="6">
        <v>543</v>
      </c>
      <c r="S75" s="6">
        <v>703</v>
      </c>
      <c r="T75" s="6">
        <v>586</v>
      </c>
      <c r="U75" s="8">
        <v>470</v>
      </c>
      <c r="V75" s="3" t="s">
        <v>527</v>
      </c>
      <c r="W75" s="6">
        <v>2436</v>
      </c>
      <c r="X75" s="6">
        <v>2840</v>
      </c>
      <c r="Y75" s="6">
        <v>3061</v>
      </c>
      <c r="Z75" s="8">
        <v>3269</v>
      </c>
      <c r="AA75" s="3" t="s">
        <v>527</v>
      </c>
      <c r="AB75" s="6">
        <v>1377</v>
      </c>
      <c r="AC75" s="6">
        <v>1371</v>
      </c>
      <c r="AD75" s="6">
        <v>1267</v>
      </c>
      <c r="AE75" s="8">
        <v>1662</v>
      </c>
      <c r="AF75" s="3" t="s">
        <v>527</v>
      </c>
      <c r="AG75" s="6">
        <v>563</v>
      </c>
      <c r="AH75" s="6">
        <v>726</v>
      </c>
      <c r="AI75" s="6">
        <v>699</v>
      </c>
      <c r="AJ75" s="8">
        <v>773</v>
      </c>
      <c r="AK75" s="3" t="s">
        <v>527</v>
      </c>
      <c r="AL75" s="6">
        <v>532</v>
      </c>
      <c r="AM75" s="6">
        <v>664</v>
      </c>
      <c r="AN75" s="6">
        <v>625</v>
      </c>
      <c r="AO75" s="8">
        <v>654</v>
      </c>
      <c r="AP75" s="3" t="s">
        <v>527</v>
      </c>
      <c r="AQ75" s="6">
        <v>865</v>
      </c>
      <c r="AR75" s="6">
        <v>1012</v>
      </c>
      <c r="AS75" s="6">
        <v>1229</v>
      </c>
      <c r="AT75" s="8">
        <v>1158</v>
      </c>
      <c r="AU75" s="3" t="s">
        <v>527</v>
      </c>
      <c r="AV75" s="6">
        <v>379</v>
      </c>
      <c r="AW75" s="6">
        <v>535</v>
      </c>
      <c r="AX75" s="6">
        <v>616</v>
      </c>
      <c r="AY75" s="8">
        <v>795</v>
      </c>
      <c r="AZ75" s="3" t="s">
        <v>527</v>
      </c>
      <c r="BA75" s="6">
        <v>115</v>
      </c>
      <c r="BB75" s="6">
        <v>132</v>
      </c>
      <c r="BC75" s="6">
        <v>171</v>
      </c>
      <c r="BD75" s="8">
        <v>230</v>
      </c>
      <c r="BE75" s="3" t="s">
        <v>527</v>
      </c>
      <c r="BF75" s="6">
        <v>11551</v>
      </c>
      <c r="BG75" s="6">
        <v>12266</v>
      </c>
      <c r="BH75" s="6">
        <v>11688</v>
      </c>
      <c r="BI75" s="7">
        <v>12472</v>
      </c>
      <c r="BJ75" s="3" t="s">
        <v>527</v>
      </c>
      <c r="BK75" s="6">
        <f t="shared" si="0"/>
        <v>11551</v>
      </c>
      <c r="BL75" s="6">
        <f t="shared" si="0"/>
        <v>12266</v>
      </c>
      <c r="BM75" s="6">
        <f t="shared" si="0"/>
        <v>11688</v>
      </c>
      <c r="BN75" s="8">
        <v>12472</v>
      </c>
      <c r="BP75" s="6"/>
      <c r="BQ75" s="6"/>
      <c r="BR75" s="6">
        <f t="shared" si="1"/>
        <v>0</v>
      </c>
    </row>
    <row r="76" spans="1:70" ht="12">
      <c r="A76" s="6">
        <v>62</v>
      </c>
      <c r="B76" s="1" t="s">
        <v>609</v>
      </c>
      <c r="C76" s="6">
        <v>7183</v>
      </c>
      <c r="D76" s="6">
        <v>10684</v>
      </c>
      <c r="E76" s="6">
        <v>16834</v>
      </c>
      <c r="F76" s="7">
        <v>17513</v>
      </c>
      <c r="G76" s="3" t="s">
        <v>527</v>
      </c>
      <c r="H76" s="6">
        <v>21615</v>
      </c>
      <c r="I76" s="6">
        <v>34770</v>
      </c>
      <c r="J76" s="6">
        <v>44101</v>
      </c>
      <c r="K76" s="8">
        <v>55914</v>
      </c>
      <c r="L76" s="3" t="s">
        <v>527</v>
      </c>
      <c r="M76" s="6">
        <v>4157</v>
      </c>
      <c r="N76" s="6">
        <v>7638</v>
      </c>
      <c r="O76" s="6">
        <v>9091</v>
      </c>
      <c r="P76" s="8">
        <v>9974</v>
      </c>
      <c r="Q76" s="3" t="s">
        <v>527</v>
      </c>
      <c r="R76" s="6">
        <v>4954</v>
      </c>
      <c r="S76" s="6">
        <v>8723</v>
      </c>
      <c r="T76" s="6">
        <v>9629</v>
      </c>
      <c r="U76" s="8">
        <v>9922</v>
      </c>
      <c r="V76" s="3" t="s">
        <v>527</v>
      </c>
      <c r="W76" s="6">
        <v>22566</v>
      </c>
      <c r="X76" s="6">
        <v>49570</v>
      </c>
      <c r="Y76" s="6">
        <v>79280</v>
      </c>
      <c r="Z76" s="8">
        <v>80972</v>
      </c>
      <c r="AA76" s="3" t="s">
        <v>527</v>
      </c>
      <c r="AB76" s="6">
        <v>8324</v>
      </c>
      <c r="AC76" s="6">
        <v>14138</v>
      </c>
      <c r="AD76" s="6">
        <v>23628</v>
      </c>
      <c r="AE76" s="8">
        <v>42597</v>
      </c>
      <c r="AF76" s="3" t="s">
        <v>527</v>
      </c>
      <c r="AG76" s="6">
        <v>2736</v>
      </c>
      <c r="AH76" s="6">
        <v>5525</v>
      </c>
      <c r="AI76" s="6">
        <v>7460</v>
      </c>
      <c r="AJ76" s="8">
        <v>13336</v>
      </c>
      <c r="AK76" s="3" t="s">
        <v>527</v>
      </c>
      <c r="AL76" s="6">
        <v>1913</v>
      </c>
      <c r="AM76" s="6">
        <v>3810</v>
      </c>
      <c r="AN76" s="6">
        <v>6436</v>
      </c>
      <c r="AO76" s="8">
        <v>8668</v>
      </c>
      <c r="AP76" s="3" t="s">
        <v>527</v>
      </c>
      <c r="AQ76" s="6">
        <v>2263</v>
      </c>
      <c r="AR76" s="6">
        <v>4366</v>
      </c>
      <c r="AS76" s="6">
        <v>8671</v>
      </c>
      <c r="AT76" s="8">
        <v>12525</v>
      </c>
      <c r="AU76" s="3" t="s">
        <v>527</v>
      </c>
      <c r="AV76" s="6">
        <v>932</v>
      </c>
      <c r="AW76" s="6">
        <v>1680</v>
      </c>
      <c r="AX76" s="6">
        <v>3332</v>
      </c>
      <c r="AY76" s="8">
        <v>6742</v>
      </c>
      <c r="AZ76" s="3" t="s">
        <v>527</v>
      </c>
      <c r="BA76" s="6">
        <v>212</v>
      </c>
      <c r="BB76" s="6">
        <v>468</v>
      </c>
      <c r="BC76" s="6">
        <v>812</v>
      </c>
      <c r="BD76" s="8">
        <v>1740</v>
      </c>
      <c r="BE76" s="3" t="s">
        <v>527</v>
      </c>
      <c r="BF76" s="6">
        <v>76855</v>
      </c>
      <c r="BG76" s="6">
        <v>141372</v>
      </c>
      <c r="BH76" s="6">
        <v>209274</v>
      </c>
      <c r="BI76" s="7">
        <v>259903</v>
      </c>
      <c r="BJ76" s="3" t="s">
        <v>527</v>
      </c>
      <c r="BK76" s="6">
        <f t="shared" si="0"/>
        <v>76855</v>
      </c>
      <c r="BL76" s="6">
        <f t="shared" si="0"/>
        <v>141372</v>
      </c>
      <c r="BM76" s="6">
        <f t="shared" si="0"/>
        <v>209274</v>
      </c>
      <c r="BN76" s="8">
        <v>259903</v>
      </c>
      <c r="BP76" s="6"/>
      <c r="BQ76" s="6"/>
      <c r="BR76" s="6">
        <f t="shared" si="1"/>
        <v>0</v>
      </c>
    </row>
    <row r="77" spans="1:70" ht="12">
      <c r="A77" s="6">
        <v>63</v>
      </c>
      <c r="B77" s="1" t="s">
        <v>610</v>
      </c>
      <c r="C77" s="6">
        <v>652</v>
      </c>
      <c r="D77" s="6">
        <v>593</v>
      </c>
      <c r="E77" s="6">
        <v>777</v>
      </c>
      <c r="F77" s="7">
        <v>660</v>
      </c>
      <c r="G77" s="3" t="s">
        <v>527</v>
      </c>
      <c r="H77" s="6">
        <v>1971</v>
      </c>
      <c r="I77" s="6">
        <v>2095</v>
      </c>
      <c r="J77" s="6">
        <v>1984</v>
      </c>
      <c r="K77" s="8">
        <v>2298</v>
      </c>
      <c r="L77" s="3" t="s">
        <v>527</v>
      </c>
      <c r="M77" s="6">
        <v>346</v>
      </c>
      <c r="N77" s="6">
        <v>380</v>
      </c>
      <c r="O77" s="6">
        <v>444</v>
      </c>
      <c r="P77" s="8">
        <v>359</v>
      </c>
      <c r="Q77" s="3" t="s">
        <v>527</v>
      </c>
      <c r="R77" s="6">
        <v>453</v>
      </c>
      <c r="S77" s="6">
        <v>521</v>
      </c>
      <c r="T77" s="6">
        <v>587</v>
      </c>
      <c r="U77" s="8">
        <v>378</v>
      </c>
      <c r="V77" s="3" t="s">
        <v>527</v>
      </c>
      <c r="W77" s="6">
        <v>1944</v>
      </c>
      <c r="X77" s="6">
        <v>2835</v>
      </c>
      <c r="Y77" s="6">
        <v>3919</v>
      </c>
      <c r="Z77" s="8">
        <v>3677</v>
      </c>
      <c r="AA77" s="3" t="s">
        <v>527</v>
      </c>
      <c r="AB77" s="6">
        <v>925</v>
      </c>
      <c r="AC77" s="6">
        <v>1152</v>
      </c>
      <c r="AD77" s="6">
        <v>1441</v>
      </c>
      <c r="AE77" s="8">
        <v>1988</v>
      </c>
      <c r="AF77" s="3" t="s">
        <v>527</v>
      </c>
      <c r="AG77" s="6">
        <v>467</v>
      </c>
      <c r="AH77" s="6">
        <v>508</v>
      </c>
      <c r="AI77" s="6">
        <v>647</v>
      </c>
      <c r="AJ77" s="8">
        <v>794</v>
      </c>
      <c r="AK77" s="3" t="s">
        <v>527</v>
      </c>
      <c r="AL77" s="6">
        <v>401</v>
      </c>
      <c r="AM77" s="6">
        <v>532</v>
      </c>
      <c r="AN77" s="6">
        <v>606</v>
      </c>
      <c r="AO77" s="8">
        <v>652</v>
      </c>
      <c r="AP77" s="3" t="s">
        <v>527</v>
      </c>
      <c r="AQ77" s="6">
        <v>593</v>
      </c>
      <c r="AR77" s="6">
        <v>813</v>
      </c>
      <c r="AS77" s="6">
        <v>946</v>
      </c>
      <c r="AT77" s="8">
        <v>1024</v>
      </c>
      <c r="AU77" s="3" t="s">
        <v>527</v>
      </c>
      <c r="AV77" s="6">
        <v>272</v>
      </c>
      <c r="AW77" s="6">
        <v>414</v>
      </c>
      <c r="AX77" s="6">
        <v>552</v>
      </c>
      <c r="AY77" s="8">
        <v>604</v>
      </c>
      <c r="AZ77" s="3" t="s">
        <v>527</v>
      </c>
      <c r="BA77" s="6">
        <v>78</v>
      </c>
      <c r="BB77" s="6">
        <v>122</v>
      </c>
      <c r="BC77" s="6">
        <v>198</v>
      </c>
      <c r="BD77" s="8">
        <v>218</v>
      </c>
      <c r="BE77" s="3" t="s">
        <v>527</v>
      </c>
      <c r="BF77" s="6">
        <v>8102</v>
      </c>
      <c r="BG77" s="6">
        <v>9965</v>
      </c>
      <c r="BH77" s="6">
        <v>12101</v>
      </c>
      <c r="BI77" s="7">
        <v>12652</v>
      </c>
      <c r="BJ77" s="3" t="s">
        <v>527</v>
      </c>
      <c r="BK77" s="6">
        <f t="shared" si="0"/>
        <v>8102</v>
      </c>
      <c r="BL77" s="6">
        <f t="shared" si="0"/>
        <v>9965</v>
      </c>
      <c r="BM77" s="6">
        <f t="shared" si="0"/>
        <v>12101</v>
      </c>
      <c r="BN77" s="8">
        <v>12652</v>
      </c>
      <c r="BP77" s="6"/>
      <c r="BQ77" s="6"/>
      <c r="BR77" s="6">
        <f t="shared" si="1"/>
        <v>0</v>
      </c>
    </row>
    <row r="78" spans="1:70" ht="12">
      <c r="A78" s="6">
        <v>64</v>
      </c>
      <c r="B78" s="1" t="s">
        <v>611</v>
      </c>
      <c r="C78" s="6">
        <v>236</v>
      </c>
      <c r="D78" s="6">
        <v>240</v>
      </c>
      <c r="E78" s="6">
        <v>282</v>
      </c>
      <c r="F78" s="7">
        <v>292</v>
      </c>
      <c r="G78" s="3" t="s">
        <v>527</v>
      </c>
      <c r="H78" s="6">
        <v>868</v>
      </c>
      <c r="I78" s="6">
        <v>801</v>
      </c>
      <c r="J78" s="6">
        <v>725</v>
      </c>
      <c r="K78" s="8">
        <v>910</v>
      </c>
      <c r="L78" s="3" t="s">
        <v>527</v>
      </c>
      <c r="M78" s="6">
        <v>147</v>
      </c>
      <c r="N78" s="6">
        <v>180</v>
      </c>
      <c r="O78" s="6">
        <v>175</v>
      </c>
      <c r="P78" s="8">
        <v>147</v>
      </c>
      <c r="Q78" s="3" t="s">
        <v>527</v>
      </c>
      <c r="R78" s="6">
        <v>193</v>
      </c>
      <c r="S78" s="6">
        <v>238</v>
      </c>
      <c r="T78" s="6">
        <v>206</v>
      </c>
      <c r="U78" s="8">
        <v>181</v>
      </c>
      <c r="V78" s="3" t="s">
        <v>527</v>
      </c>
      <c r="W78" s="6">
        <v>821</v>
      </c>
      <c r="X78" s="6">
        <v>1112</v>
      </c>
      <c r="Y78" s="6">
        <v>1387</v>
      </c>
      <c r="Z78" s="8">
        <v>1510</v>
      </c>
      <c r="AA78" s="3" t="s">
        <v>527</v>
      </c>
      <c r="AB78" s="6">
        <v>411</v>
      </c>
      <c r="AC78" s="6">
        <v>440</v>
      </c>
      <c r="AD78" s="6">
        <v>530</v>
      </c>
      <c r="AE78" s="8">
        <v>777</v>
      </c>
      <c r="AF78" s="3" t="s">
        <v>527</v>
      </c>
      <c r="AG78" s="6">
        <v>171</v>
      </c>
      <c r="AH78" s="6">
        <v>218</v>
      </c>
      <c r="AI78" s="6">
        <v>242</v>
      </c>
      <c r="AJ78" s="8">
        <v>322</v>
      </c>
      <c r="AK78" s="3" t="s">
        <v>527</v>
      </c>
      <c r="AL78" s="6">
        <v>207</v>
      </c>
      <c r="AM78" s="6">
        <v>210</v>
      </c>
      <c r="AN78" s="6">
        <v>211</v>
      </c>
      <c r="AO78" s="8">
        <v>261</v>
      </c>
      <c r="AP78" s="3" t="s">
        <v>527</v>
      </c>
      <c r="AQ78" s="6">
        <v>304</v>
      </c>
      <c r="AR78" s="6">
        <v>311</v>
      </c>
      <c r="AS78" s="6">
        <v>368</v>
      </c>
      <c r="AT78" s="8">
        <v>392</v>
      </c>
      <c r="AU78" s="3" t="s">
        <v>527</v>
      </c>
      <c r="AV78" s="6">
        <v>141</v>
      </c>
      <c r="AW78" s="6">
        <v>157</v>
      </c>
      <c r="AX78" s="6">
        <v>194</v>
      </c>
      <c r="AY78" s="8">
        <v>225</v>
      </c>
      <c r="AZ78" s="3" t="s">
        <v>527</v>
      </c>
      <c r="BA78" s="6">
        <v>25</v>
      </c>
      <c r="BB78" s="6">
        <v>41</v>
      </c>
      <c r="BC78" s="6">
        <v>52</v>
      </c>
      <c r="BD78" s="8">
        <v>74</v>
      </c>
      <c r="BE78" s="3" t="s">
        <v>527</v>
      </c>
      <c r="BF78" s="6">
        <v>3524</v>
      </c>
      <c r="BG78" s="6">
        <v>3948</v>
      </c>
      <c r="BH78" s="6">
        <v>4372</v>
      </c>
      <c r="BI78" s="7">
        <v>5091</v>
      </c>
      <c r="BJ78" s="3" t="s">
        <v>527</v>
      </c>
      <c r="BK78" s="6">
        <f t="shared" si="0"/>
        <v>3524</v>
      </c>
      <c r="BL78" s="6">
        <f t="shared" si="0"/>
        <v>3948</v>
      </c>
      <c r="BM78" s="6">
        <f t="shared" si="0"/>
        <v>4372</v>
      </c>
      <c r="BN78" s="8">
        <v>5091</v>
      </c>
      <c r="BP78" s="6"/>
      <c r="BQ78" s="6"/>
      <c r="BR78" s="6">
        <f t="shared" si="1"/>
        <v>0</v>
      </c>
    </row>
    <row r="79" spans="1:70" ht="12">
      <c r="A79" s="6">
        <v>65</v>
      </c>
      <c r="B79" s="1" t="s">
        <v>612</v>
      </c>
      <c r="C79" s="6">
        <v>1619</v>
      </c>
      <c r="D79" s="6">
        <v>1606</v>
      </c>
      <c r="E79" s="6">
        <v>2179</v>
      </c>
      <c r="F79" s="7">
        <v>2186</v>
      </c>
      <c r="G79" s="3" t="s">
        <v>527</v>
      </c>
      <c r="H79" s="6">
        <v>4858</v>
      </c>
      <c r="I79" s="6">
        <v>5054</v>
      </c>
      <c r="J79" s="6">
        <v>5196</v>
      </c>
      <c r="K79" s="8">
        <v>6627</v>
      </c>
      <c r="L79" s="3" t="s">
        <v>527</v>
      </c>
      <c r="M79" s="6">
        <v>765</v>
      </c>
      <c r="N79" s="6">
        <v>1035</v>
      </c>
      <c r="O79" s="6">
        <v>1072</v>
      </c>
      <c r="P79" s="8">
        <v>1189</v>
      </c>
      <c r="Q79" s="3" t="s">
        <v>527</v>
      </c>
      <c r="R79" s="6">
        <v>959</v>
      </c>
      <c r="S79" s="6">
        <v>1412</v>
      </c>
      <c r="T79" s="6">
        <v>1566</v>
      </c>
      <c r="U79" s="8">
        <v>1573</v>
      </c>
      <c r="V79" s="3" t="s">
        <v>527</v>
      </c>
      <c r="W79" s="6">
        <v>4194</v>
      </c>
      <c r="X79" s="6">
        <v>6208</v>
      </c>
      <c r="Y79" s="6">
        <v>9129</v>
      </c>
      <c r="Z79" s="8">
        <v>10657</v>
      </c>
      <c r="AA79" s="3" t="s">
        <v>527</v>
      </c>
      <c r="AB79" s="6">
        <v>2011</v>
      </c>
      <c r="AC79" s="6">
        <v>2282</v>
      </c>
      <c r="AD79" s="6">
        <v>2893</v>
      </c>
      <c r="AE79" s="8">
        <v>4762</v>
      </c>
      <c r="AF79" s="3" t="s">
        <v>527</v>
      </c>
      <c r="AG79" s="6">
        <v>892</v>
      </c>
      <c r="AH79" s="6">
        <v>1093</v>
      </c>
      <c r="AI79" s="6">
        <v>1170</v>
      </c>
      <c r="AJ79" s="8">
        <v>1818</v>
      </c>
      <c r="AK79" s="3" t="s">
        <v>527</v>
      </c>
      <c r="AL79" s="6">
        <v>796</v>
      </c>
      <c r="AM79" s="6">
        <v>1039</v>
      </c>
      <c r="AN79" s="6">
        <v>1106</v>
      </c>
      <c r="AO79" s="8">
        <v>1386</v>
      </c>
      <c r="AP79" s="3" t="s">
        <v>527</v>
      </c>
      <c r="AQ79" s="6">
        <v>1240</v>
      </c>
      <c r="AR79" s="6">
        <v>1715</v>
      </c>
      <c r="AS79" s="6">
        <v>1942</v>
      </c>
      <c r="AT79" s="8">
        <v>2289</v>
      </c>
      <c r="AU79" s="3" t="s">
        <v>527</v>
      </c>
      <c r="AV79" s="6">
        <v>646</v>
      </c>
      <c r="AW79" s="6">
        <v>879</v>
      </c>
      <c r="AX79" s="6">
        <v>1172</v>
      </c>
      <c r="AY79" s="8">
        <v>1349</v>
      </c>
      <c r="AZ79" s="3" t="s">
        <v>527</v>
      </c>
      <c r="BA79" s="6">
        <v>238</v>
      </c>
      <c r="BB79" s="6">
        <v>297</v>
      </c>
      <c r="BC79" s="6">
        <v>366</v>
      </c>
      <c r="BD79" s="8">
        <v>426</v>
      </c>
      <c r="BE79" s="3" t="s">
        <v>527</v>
      </c>
      <c r="BF79" s="6">
        <v>18218</v>
      </c>
      <c r="BG79" s="6">
        <v>22620</v>
      </c>
      <c r="BH79" s="6">
        <v>27791</v>
      </c>
      <c r="BI79" s="7">
        <v>34262</v>
      </c>
      <c r="BJ79" s="3" t="s">
        <v>527</v>
      </c>
      <c r="BK79" s="6">
        <f t="shared" si="0"/>
        <v>18218</v>
      </c>
      <c r="BL79" s="6">
        <f t="shared" si="0"/>
        <v>22620</v>
      </c>
      <c r="BM79" s="6">
        <f t="shared" si="0"/>
        <v>27791</v>
      </c>
      <c r="BN79" s="8">
        <v>34262</v>
      </c>
      <c r="BP79" s="6"/>
      <c r="BQ79" s="6"/>
      <c r="BR79" s="6">
        <f t="shared" si="1"/>
        <v>0</v>
      </c>
    </row>
    <row r="80" spans="1:70" ht="12">
      <c r="A80" s="6">
        <v>66</v>
      </c>
      <c r="B80" s="1" t="s">
        <v>613</v>
      </c>
      <c r="C80" s="6">
        <v>525</v>
      </c>
      <c r="D80" s="6">
        <v>522</v>
      </c>
      <c r="E80" s="6">
        <v>550</v>
      </c>
      <c r="F80" s="7">
        <v>564</v>
      </c>
      <c r="G80" s="3" t="s">
        <v>527</v>
      </c>
      <c r="H80" s="6">
        <v>1786</v>
      </c>
      <c r="I80" s="6">
        <v>2025</v>
      </c>
      <c r="J80" s="6">
        <v>1500</v>
      </c>
      <c r="K80" s="8">
        <v>1667</v>
      </c>
      <c r="L80" s="3" t="s">
        <v>527</v>
      </c>
      <c r="M80" s="6">
        <v>273</v>
      </c>
      <c r="N80" s="6">
        <v>357</v>
      </c>
      <c r="O80" s="6">
        <v>317</v>
      </c>
      <c r="P80" s="8">
        <v>307</v>
      </c>
      <c r="Q80" s="3" t="s">
        <v>527</v>
      </c>
      <c r="R80" s="6">
        <v>268</v>
      </c>
      <c r="S80" s="6">
        <v>430</v>
      </c>
      <c r="T80" s="6">
        <v>382</v>
      </c>
      <c r="U80" s="8">
        <v>353</v>
      </c>
      <c r="V80" s="3" t="s">
        <v>527</v>
      </c>
      <c r="W80" s="6">
        <v>1250</v>
      </c>
      <c r="X80" s="6">
        <v>1952</v>
      </c>
      <c r="Y80" s="6">
        <v>2190</v>
      </c>
      <c r="Z80" s="8">
        <v>2521</v>
      </c>
      <c r="AA80" s="3" t="s">
        <v>527</v>
      </c>
      <c r="AB80" s="6">
        <v>677</v>
      </c>
      <c r="AC80" s="6">
        <v>740</v>
      </c>
      <c r="AD80" s="6">
        <v>932</v>
      </c>
      <c r="AE80" s="8">
        <v>1279</v>
      </c>
      <c r="AF80" s="3" t="s">
        <v>527</v>
      </c>
      <c r="AG80" s="6">
        <v>336</v>
      </c>
      <c r="AH80" s="6">
        <v>419</v>
      </c>
      <c r="AI80" s="6">
        <v>380</v>
      </c>
      <c r="AJ80" s="8">
        <v>527</v>
      </c>
      <c r="AK80" s="3" t="s">
        <v>527</v>
      </c>
      <c r="AL80" s="6">
        <v>269</v>
      </c>
      <c r="AM80" s="6">
        <v>364</v>
      </c>
      <c r="AN80" s="6">
        <v>361</v>
      </c>
      <c r="AO80" s="8">
        <v>460</v>
      </c>
      <c r="AP80" s="3" t="s">
        <v>527</v>
      </c>
      <c r="AQ80" s="6">
        <v>500</v>
      </c>
      <c r="AR80" s="6">
        <v>654</v>
      </c>
      <c r="AS80" s="6">
        <v>680</v>
      </c>
      <c r="AT80" s="8">
        <v>779</v>
      </c>
      <c r="AU80" s="3" t="s">
        <v>527</v>
      </c>
      <c r="AV80" s="6">
        <v>236</v>
      </c>
      <c r="AW80" s="6">
        <v>355</v>
      </c>
      <c r="AX80" s="6">
        <v>413</v>
      </c>
      <c r="AY80" s="8">
        <v>419</v>
      </c>
      <c r="AZ80" s="3" t="s">
        <v>527</v>
      </c>
      <c r="BA80" s="6">
        <v>59</v>
      </c>
      <c r="BB80" s="6">
        <v>63</v>
      </c>
      <c r="BC80" s="6">
        <v>120</v>
      </c>
      <c r="BD80" s="8">
        <v>141</v>
      </c>
      <c r="BE80" s="3" t="s">
        <v>527</v>
      </c>
      <c r="BF80" s="6">
        <v>6179</v>
      </c>
      <c r="BG80" s="6">
        <v>7881</v>
      </c>
      <c r="BH80" s="6">
        <v>7825</v>
      </c>
      <c r="BI80" s="7">
        <v>9017</v>
      </c>
      <c r="BJ80" s="3" t="s">
        <v>527</v>
      </c>
      <c r="BK80" s="6">
        <f t="shared" si="0"/>
        <v>6179</v>
      </c>
      <c r="BL80" s="6">
        <f t="shared" si="0"/>
        <v>7881</v>
      </c>
      <c r="BM80" s="6">
        <f t="shared" si="0"/>
        <v>7825</v>
      </c>
      <c r="BN80" s="8">
        <v>9017</v>
      </c>
      <c r="BP80" s="6"/>
      <c r="BQ80" s="6"/>
      <c r="BR80" s="6">
        <f t="shared" si="1"/>
        <v>0</v>
      </c>
    </row>
    <row r="81" spans="1:70" ht="12">
      <c r="A81" s="6">
        <v>67</v>
      </c>
      <c r="B81" s="1" t="s">
        <v>614</v>
      </c>
      <c r="C81" s="6">
        <v>1409</v>
      </c>
      <c r="D81" s="6">
        <v>1648</v>
      </c>
      <c r="E81" s="6">
        <v>1037</v>
      </c>
      <c r="F81" s="7">
        <v>875</v>
      </c>
      <c r="G81" s="3" t="s">
        <v>527</v>
      </c>
      <c r="H81" s="6">
        <v>4853</v>
      </c>
      <c r="I81" s="6">
        <v>4867</v>
      </c>
      <c r="J81" s="6">
        <v>3765</v>
      </c>
      <c r="K81" s="8">
        <v>2744</v>
      </c>
      <c r="L81" s="3" t="s">
        <v>527</v>
      </c>
      <c r="M81" s="6">
        <v>801</v>
      </c>
      <c r="N81" s="6">
        <v>984</v>
      </c>
      <c r="O81" s="6">
        <v>793</v>
      </c>
      <c r="P81" s="8">
        <v>701</v>
      </c>
      <c r="Q81" s="3" t="s">
        <v>527</v>
      </c>
      <c r="R81" s="6">
        <v>790</v>
      </c>
      <c r="S81" s="6">
        <v>1410</v>
      </c>
      <c r="T81" s="6">
        <v>836</v>
      </c>
      <c r="U81" s="8">
        <v>765</v>
      </c>
      <c r="V81" s="3" t="s">
        <v>527</v>
      </c>
      <c r="W81" s="6">
        <v>3535</v>
      </c>
      <c r="X81" s="6">
        <v>5419</v>
      </c>
      <c r="Y81" s="6">
        <v>5399</v>
      </c>
      <c r="Z81" s="8">
        <v>4533</v>
      </c>
      <c r="AA81" s="3" t="s">
        <v>527</v>
      </c>
      <c r="AB81" s="6">
        <v>1785</v>
      </c>
      <c r="AC81" s="6">
        <v>1907</v>
      </c>
      <c r="AD81" s="6">
        <v>1979</v>
      </c>
      <c r="AE81" s="8">
        <v>2589</v>
      </c>
      <c r="AF81" s="3" t="s">
        <v>527</v>
      </c>
      <c r="AG81" s="6">
        <v>846</v>
      </c>
      <c r="AH81" s="6">
        <v>873</v>
      </c>
      <c r="AI81" s="6">
        <v>843</v>
      </c>
      <c r="AJ81" s="8">
        <v>959</v>
      </c>
      <c r="AK81" s="3" t="s">
        <v>527</v>
      </c>
      <c r="AL81" s="6">
        <v>683</v>
      </c>
      <c r="AM81" s="6">
        <v>838</v>
      </c>
      <c r="AN81" s="6">
        <v>821</v>
      </c>
      <c r="AO81" s="8">
        <v>856</v>
      </c>
      <c r="AP81" s="3" t="s">
        <v>527</v>
      </c>
      <c r="AQ81" s="6">
        <v>914</v>
      </c>
      <c r="AR81" s="6">
        <v>1205</v>
      </c>
      <c r="AS81" s="6">
        <v>1263</v>
      </c>
      <c r="AT81" s="8">
        <v>1352</v>
      </c>
      <c r="AU81" s="3" t="s">
        <v>527</v>
      </c>
      <c r="AV81" s="6">
        <v>384</v>
      </c>
      <c r="AW81" s="6">
        <v>527</v>
      </c>
      <c r="AX81" s="6">
        <v>696</v>
      </c>
      <c r="AY81" s="8">
        <v>776</v>
      </c>
      <c r="AZ81" s="3" t="s">
        <v>527</v>
      </c>
      <c r="BA81" s="6">
        <v>77</v>
      </c>
      <c r="BB81" s="6">
        <v>128</v>
      </c>
      <c r="BC81" s="6">
        <v>188</v>
      </c>
      <c r="BD81" s="8">
        <v>245</v>
      </c>
      <c r="BE81" s="3" t="s">
        <v>527</v>
      </c>
      <c r="BF81" s="6">
        <v>16077</v>
      </c>
      <c r="BG81" s="6">
        <v>19806</v>
      </c>
      <c r="BH81" s="6">
        <v>17620</v>
      </c>
      <c r="BI81" s="7">
        <v>16395</v>
      </c>
      <c r="BJ81" s="3" t="s">
        <v>527</v>
      </c>
      <c r="BK81" s="6">
        <f t="shared" si="0"/>
        <v>16077</v>
      </c>
      <c r="BL81" s="6">
        <f t="shared" si="0"/>
        <v>19806</v>
      </c>
      <c r="BM81" s="6">
        <f t="shared" si="0"/>
        <v>17620</v>
      </c>
      <c r="BN81" s="8">
        <v>16395</v>
      </c>
      <c r="BP81" s="6"/>
      <c r="BQ81" s="6"/>
      <c r="BR81" s="6">
        <f t="shared" si="1"/>
        <v>0</v>
      </c>
    </row>
    <row r="82" spans="1:70" ht="12">
      <c r="A82" s="6">
        <v>68</v>
      </c>
      <c r="B82" s="1" t="s">
        <v>615</v>
      </c>
      <c r="C82" s="6">
        <v>2091</v>
      </c>
      <c r="D82" s="6">
        <v>1253</v>
      </c>
      <c r="E82" s="6">
        <v>1402</v>
      </c>
      <c r="F82" s="7">
        <v>1367</v>
      </c>
      <c r="G82" s="3" t="s">
        <v>527</v>
      </c>
      <c r="H82" s="6">
        <v>6652</v>
      </c>
      <c r="I82" s="6">
        <v>5266</v>
      </c>
      <c r="J82" s="6">
        <v>3691</v>
      </c>
      <c r="K82" s="8">
        <v>4518</v>
      </c>
      <c r="L82" s="3" t="s">
        <v>527</v>
      </c>
      <c r="M82" s="6">
        <v>1226</v>
      </c>
      <c r="N82" s="6">
        <v>1274</v>
      </c>
      <c r="O82" s="6">
        <v>892</v>
      </c>
      <c r="P82" s="8">
        <v>793</v>
      </c>
      <c r="Q82" s="3" t="s">
        <v>527</v>
      </c>
      <c r="R82" s="6">
        <v>1831</v>
      </c>
      <c r="S82" s="6">
        <v>1572</v>
      </c>
      <c r="T82" s="6">
        <v>1140</v>
      </c>
      <c r="U82" s="8">
        <v>852</v>
      </c>
      <c r="V82" s="3" t="s">
        <v>527</v>
      </c>
      <c r="W82" s="6">
        <v>5875</v>
      </c>
      <c r="X82" s="6">
        <v>6298</v>
      </c>
      <c r="Y82" s="6">
        <v>6562</v>
      </c>
      <c r="Z82" s="8">
        <v>7583</v>
      </c>
      <c r="AA82" s="3" t="s">
        <v>527</v>
      </c>
      <c r="AB82" s="6">
        <v>2815</v>
      </c>
      <c r="AC82" s="6">
        <v>2300</v>
      </c>
      <c r="AD82" s="6">
        <v>2644</v>
      </c>
      <c r="AE82" s="8">
        <v>3704</v>
      </c>
      <c r="AF82" s="3" t="s">
        <v>527</v>
      </c>
      <c r="AG82" s="6">
        <v>1303</v>
      </c>
      <c r="AH82" s="6">
        <v>1225</v>
      </c>
      <c r="AI82" s="6">
        <v>1094</v>
      </c>
      <c r="AJ82" s="8">
        <v>1484</v>
      </c>
      <c r="AK82" s="3" t="s">
        <v>527</v>
      </c>
      <c r="AL82" s="6">
        <v>964</v>
      </c>
      <c r="AM82" s="6">
        <v>948</v>
      </c>
      <c r="AN82" s="6">
        <v>944</v>
      </c>
      <c r="AO82" s="8">
        <v>1238</v>
      </c>
      <c r="AP82" s="3" t="s">
        <v>527</v>
      </c>
      <c r="AQ82" s="6">
        <v>1426</v>
      </c>
      <c r="AR82" s="6">
        <v>1552</v>
      </c>
      <c r="AS82" s="6">
        <v>1688</v>
      </c>
      <c r="AT82" s="8">
        <v>1709</v>
      </c>
      <c r="AU82" s="3" t="s">
        <v>527</v>
      </c>
      <c r="AV82" s="6">
        <v>656</v>
      </c>
      <c r="AW82" s="6">
        <v>724</v>
      </c>
      <c r="AX82" s="6">
        <v>726</v>
      </c>
      <c r="AY82" s="8">
        <v>1039</v>
      </c>
      <c r="AZ82" s="3" t="s">
        <v>527</v>
      </c>
      <c r="BA82" s="6">
        <v>207</v>
      </c>
      <c r="BB82" s="6">
        <v>190</v>
      </c>
      <c r="BC82" s="6">
        <v>177</v>
      </c>
      <c r="BD82" s="8">
        <v>246</v>
      </c>
      <c r="BE82" s="3" t="s">
        <v>527</v>
      </c>
      <c r="BF82" s="6">
        <v>25046</v>
      </c>
      <c r="BG82" s="6">
        <v>22602</v>
      </c>
      <c r="BH82" s="6">
        <v>20960</v>
      </c>
      <c r="BI82" s="7">
        <v>24533</v>
      </c>
      <c r="BJ82" s="3" t="s">
        <v>527</v>
      </c>
      <c r="BK82" s="6">
        <f t="shared" si="0"/>
        <v>25046</v>
      </c>
      <c r="BL82" s="6">
        <f t="shared" si="0"/>
        <v>22602</v>
      </c>
      <c r="BM82" s="6">
        <f t="shared" si="0"/>
        <v>20960</v>
      </c>
      <c r="BN82" s="8">
        <v>24533</v>
      </c>
      <c r="BP82" s="6"/>
      <c r="BQ82" s="6"/>
      <c r="BR82" s="6">
        <f t="shared" si="1"/>
        <v>0</v>
      </c>
    </row>
    <row r="83" spans="1:70" ht="12">
      <c r="A83" s="6">
        <v>69</v>
      </c>
      <c r="B83" s="1" t="s">
        <v>616</v>
      </c>
      <c r="C83" s="6">
        <v>618</v>
      </c>
      <c r="D83" s="6">
        <v>568</v>
      </c>
      <c r="E83" s="6">
        <v>514</v>
      </c>
      <c r="F83" s="7">
        <v>520</v>
      </c>
      <c r="G83" s="3" t="s">
        <v>527</v>
      </c>
      <c r="H83" s="6">
        <v>1909</v>
      </c>
      <c r="I83" s="6">
        <v>1913</v>
      </c>
      <c r="J83" s="6">
        <v>1526</v>
      </c>
      <c r="K83" s="8">
        <v>1771</v>
      </c>
      <c r="L83" s="3" t="s">
        <v>527</v>
      </c>
      <c r="M83" s="6">
        <v>347</v>
      </c>
      <c r="N83" s="6">
        <v>413</v>
      </c>
      <c r="O83" s="6">
        <v>324</v>
      </c>
      <c r="P83" s="8">
        <v>310</v>
      </c>
      <c r="Q83" s="3" t="s">
        <v>527</v>
      </c>
      <c r="R83" s="6">
        <v>336</v>
      </c>
      <c r="S83" s="6">
        <v>501</v>
      </c>
      <c r="T83" s="6">
        <v>389</v>
      </c>
      <c r="U83" s="8">
        <v>393</v>
      </c>
      <c r="V83" s="3" t="s">
        <v>527</v>
      </c>
      <c r="W83" s="6">
        <v>1551</v>
      </c>
      <c r="X83" s="6">
        <v>2282</v>
      </c>
      <c r="Y83" s="6">
        <v>2493</v>
      </c>
      <c r="Z83" s="8">
        <v>2698</v>
      </c>
      <c r="AA83" s="3" t="s">
        <v>527</v>
      </c>
      <c r="AB83" s="6">
        <v>745</v>
      </c>
      <c r="AC83" s="6">
        <v>915</v>
      </c>
      <c r="AD83" s="6">
        <v>982</v>
      </c>
      <c r="AE83" s="8">
        <v>1487</v>
      </c>
      <c r="AF83" s="3" t="s">
        <v>527</v>
      </c>
      <c r="AG83" s="6">
        <v>433</v>
      </c>
      <c r="AH83" s="6">
        <v>430</v>
      </c>
      <c r="AI83" s="6">
        <v>407</v>
      </c>
      <c r="AJ83" s="8">
        <v>575</v>
      </c>
      <c r="AK83" s="3" t="s">
        <v>527</v>
      </c>
      <c r="AL83" s="6">
        <v>356</v>
      </c>
      <c r="AM83" s="6">
        <v>459</v>
      </c>
      <c r="AN83" s="6">
        <v>503</v>
      </c>
      <c r="AO83" s="8">
        <v>502</v>
      </c>
      <c r="AP83" s="3" t="s">
        <v>527</v>
      </c>
      <c r="AQ83" s="6">
        <v>477</v>
      </c>
      <c r="AR83" s="6">
        <v>845</v>
      </c>
      <c r="AS83" s="6">
        <v>820</v>
      </c>
      <c r="AT83" s="8">
        <v>904</v>
      </c>
      <c r="AU83" s="3" t="s">
        <v>527</v>
      </c>
      <c r="AV83" s="6">
        <v>249</v>
      </c>
      <c r="AW83" s="6">
        <v>390</v>
      </c>
      <c r="AX83" s="6">
        <v>553</v>
      </c>
      <c r="AY83" s="8">
        <v>604</v>
      </c>
      <c r="AZ83" s="3" t="s">
        <v>527</v>
      </c>
      <c r="BA83" s="6">
        <v>78</v>
      </c>
      <c r="BB83" s="6">
        <v>148</v>
      </c>
      <c r="BC83" s="6">
        <v>178</v>
      </c>
      <c r="BD83" s="8">
        <v>225</v>
      </c>
      <c r="BE83" s="3" t="s">
        <v>527</v>
      </c>
      <c r="BF83" s="6">
        <v>7099</v>
      </c>
      <c r="BG83" s="6">
        <v>8864</v>
      </c>
      <c r="BH83" s="6">
        <v>8689</v>
      </c>
      <c r="BI83" s="7">
        <v>9989</v>
      </c>
      <c r="BJ83" s="3" t="s">
        <v>527</v>
      </c>
      <c r="BK83" s="6">
        <f t="shared" si="0"/>
        <v>7099</v>
      </c>
      <c r="BL83" s="6">
        <f t="shared" si="0"/>
        <v>8864</v>
      </c>
      <c r="BM83" s="6">
        <f t="shared" si="0"/>
        <v>8689</v>
      </c>
      <c r="BN83" s="8">
        <v>9989</v>
      </c>
      <c r="BP83" s="6"/>
      <c r="BQ83" s="6"/>
      <c r="BR83" s="6">
        <f t="shared" si="1"/>
        <v>0</v>
      </c>
    </row>
    <row r="84" spans="1:70" ht="12">
      <c r="A84" s="6">
        <v>70</v>
      </c>
      <c r="B84" s="1" t="s">
        <v>557</v>
      </c>
      <c r="C84" s="6">
        <v>40726</v>
      </c>
      <c r="D84" s="6">
        <v>38326</v>
      </c>
      <c r="E84" s="6">
        <v>57892</v>
      </c>
      <c r="F84" s="7">
        <v>67781</v>
      </c>
      <c r="G84" s="3" t="s">
        <v>527</v>
      </c>
      <c r="H84" s="6">
        <v>138193</v>
      </c>
      <c r="I84" s="6">
        <v>137108</v>
      </c>
      <c r="J84" s="6">
        <v>142176</v>
      </c>
      <c r="K84" s="8">
        <v>178483</v>
      </c>
      <c r="L84" s="3" t="s">
        <v>527</v>
      </c>
      <c r="M84" s="6">
        <v>18994</v>
      </c>
      <c r="N84" s="6">
        <v>26480</v>
      </c>
      <c r="O84" s="6">
        <v>31412</v>
      </c>
      <c r="P84" s="8">
        <v>28856</v>
      </c>
      <c r="Q84" s="3" t="s">
        <v>527</v>
      </c>
      <c r="R84" s="6">
        <v>28307</v>
      </c>
      <c r="S84" s="6">
        <v>39055</v>
      </c>
      <c r="T84" s="6">
        <v>48854</v>
      </c>
      <c r="U84" s="8">
        <v>43468</v>
      </c>
      <c r="V84" s="3" t="s">
        <v>527</v>
      </c>
      <c r="W84" s="6">
        <v>132574</v>
      </c>
      <c r="X84" s="6">
        <v>210228</v>
      </c>
      <c r="Y84" s="6">
        <v>316721</v>
      </c>
      <c r="Z84" s="8">
        <v>329128</v>
      </c>
      <c r="AA84" s="3" t="s">
        <v>527</v>
      </c>
      <c r="AB84" s="6">
        <v>59141</v>
      </c>
      <c r="AC84" s="6">
        <v>70151</v>
      </c>
      <c r="AD84" s="6">
        <v>107709</v>
      </c>
      <c r="AE84" s="8">
        <v>157350</v>
      </c>
      <c r="AF84" s="3" t="s">
        <v>527</v>
      </c>
      <c r="AG84" s="6">
        <v>14535</v>
      </c>
      <c r="AH84" s="6">
        <v>29513</v>
      </c>
      <c r="AI84" s="6">
        <v>33722</v>
      </c>
      <c r="AJ84" s="8">
        <v>53268</v>
      </c>
      <c r="AK84" s="3" t="s">
        <v>527</v>
      </c>
      <c r="AL84" s="6">
        <v>8877</v>
      </c>
      <c r="AM84" s="6">
        <v>19051</v>
      </c>
      <c r="AN84" s="6">
        <v>26554</v>
      </c>
      <c r="AO84" s="8">
        <v>34597</v>
      </c>
      <c r="AP84" s="3" t="s">
        <v>527</v>
      </c>
      <c r="AQ84" s="6">
        <v>8471</v>
      </c>
      <c r="AR84" s="6">
        <v>18082</v>
      </c>
      <c r="AS84" s="6">
        <v>36201</v>
      </c>
      <c r="AT84" s="8">
        <v>44403</v>
      </c>
      <c r="AU84" s="3" t="s">
        <v>527</v>
      </c>
      <c r="AV84" s="6">
        <v>4024</v>
      </c>
      <c r="AW84" s="6">
        <v>6808</v>
      </c>
      <c r="AX84" s="6">
        <v>13545</v>
      </c>
      <c r="AY84" s="8">
        <v>25493</v>
      </c>
      <c r="AZ84" s="3" t="s">
        <v>527</v>
      </c>
      <c r="BA84" s="6">
        <v>1179</v>
      </c>
      <c r="BB84" s="6">
        <v>2099</v>
      </c>
      <c r="BC84" s="6">
        <v>3798</v>
      </c>
      <c r="BD84" s="8">
        <v>6922</v>
      </c>
      <c r="BE84" s="3" t="s">
        <v>527</v>
      </c>
      <c r="BF84" s="6">
        <v>455021</v>
      </c>
      <c r="BG84" s="6">
        <v>596901</v>
      </c>
      <c r="BH84" s="6">
        <v>818584</v>
      </c>
      <c r="BI84" s="7">
        <v>969749</v>
      </c>
      <c r="BJ84" s="3" t="s">
        <v>527</v>
      </c>
      <c r="BK84" s="6">
        <f t="shared" si="0"/>
        <v>455021</v>
      </c>
      <c r="BL84" s="6">
        <f t="shared" si="0"/>
        <v>596901</v>
      </c>
      <c r="BM84" s="6">
        <f t="shared" si="0"/>
        <v>818584</v>
      </c>
      <c r="BN84" s="8">
        <v>969749</v>
      </c>
      <c r="BP84" s="6"/>
      <c r="BQ84" s="6"/>
      <c r="BR84" s="6">
        <f t="shared" si="1"/>
        <v>0</v>
      </c>
    </row>
    <row r="85" spans="1:70" ht="12">
      <c r="A85" s="6">
        <v>71</v>
      </c>
      <c r="B85" s="1" t="s">
        <v>617</v>
      </c>
      <c r="C85" s="6">
        <v>2266</v>
      </c>
      <c r="D85" s="6">
        <v>2527</v>
      </c>
      <c r="E85" s="6">
        <v>3883</v>
      </c>
      <c r="F85" s="7">
        <v>3526</v>
      </c>
      <c r="G85" s="3" t="s">
        <v>527</v>
      </c>
      <c r="H85" s="6">
        <v>7312</v>
      </c>
      <c r="I85" s="6">
        <v>8249</v>
      </c>
      <c r="J85" s="6">
        <v>9183</v>
      </c>
      <c r="K85" s="8">
        <v>11269</v>
      </c>
      <c r="L85" s="3" t="s">
        <v>527</v>
      </c>
      <c r="M85" s="6">
        <v>1154</v>
      </c>
      <c r="N85" s="6">
        <v>1860</v>
      </c>
      <c r="O85" s="6">
        <v>1884</v>
      </c>
      <c r="P85" s="8">
        <v>1781</v>
      </c>
      <c r="Q85" s="3" t="s">
        <v>527</v>
      </c>
      <c r="R85" s="6">
        <v>1759</v>
      </c>
      <c r="S85" s="6">
        <v>2228</v>
      </c>
      <c r="T85" s="6">
        <v>2389</v>
      </c>
      <c r="U85" s="8">
        <v>1745</v>
      </c>
      <c r="V85" s="3" t="s">
        <v>527</v>
      </c>
      <c r="W85" s="6">
        <v>6282</v>
      </c>
      <c r="X85" s="6">
        <v>10734</v>
      </c>
      <c r="Y85" s="6">
        <v>17009</v>
      </c>
      <c r="Z85" s="8">
        <v>16720</v>
      </c>
      <c r="AA85" s="3" t="s">
        <v>527</v>
      </c>
      <c r="AB85" s="6">
        <v>2781</v>
      </c>
      <c r="AC85" s="6">
        <v>3876</v>
      </c>
      <c r="AD85" s="6">
        <v>5944</v>
      </c>
      <c r="AE85" s="8">
        <v>8692</v>
      </c>
      <c r="AF85" s="3" t="s">
        <v>527</v>
      </c>
      <c r="AG85" s="6">
        <v>1208</v>
      </c>
      <c r="AH85" s="6">
        <v>1667</v>
      </c>
      <c r="AI85" s="6">
        <v>2104</v>
      </c>
      <c r="AJ85" s="8">
        <v>3312</v>
      </c>
      <c r="AK85" s="3" t="s">
        <v>527</v>
      </c>
      <c r="AL85" s="6">
        <v>1064</v>
      </c>
      <c r="AM85" s="6">
        <v>1412</v>
      </c>
      <c r="AN85" s="6">
        <v>1841</v>
      </c>
      <c r="AO85" s="8">
        <v>2305</v>
      </c>
      <c r="AP85" s="3" t="s">
        <v>527</v>
      </c>
      <c r="AQ85" s="6">
        <v>1584</v>
      </c>
      <c r="AR85" s="6">
        <v>2063</v>
      </c>
      <c r="AS85" s="6">
        <v>2713</v>
      </c>
      <c r="AT85" s="8">
        <v>3280</v>
      </c>
      <c r="AU85" s="3" t="s">
        <v>527</v>
      </c>
      <c r="AV85" s="6">
        <v>740</v>
      </c>
      <c r="AW85" s="6">
        <v>975</v>
      </c>
      <c r="AX85" s="6">
        <v>1360</v>
      </c>
      <c r="AY85" s="8">
        <v>1865</v>
      </c>
      <c r="AZ85" s="3" t="s">
        <v>527</v>
      </c>
      <c r="BA85" s="6">
        <v>225</v>
      </c>
      <c r="BB85" s="6">
        <v>298</v>
      </c>
      <c r="BC85" s="6">
        <v>431</v>
      </c>
      <c r="BD85" s="8">
        <v>644</v>
      </c>
      <c r="BE85" s="3" t="s">
        <v>527</v>
      </c>
      <c r="BF85" s="6">
        <v>26375</v>
      </c>
      <c r="BG85" s="6">
        <v>35889</v>
      </c>
      <c r="BH85" s="6">
        <v>48741</v>
      </c>
      <c r="BI85" s="7">
        <v>55139</v>
      </c>
      <c r="BJ85" s="3" t="s">
        <v>527</v>
      </c>
      <c r="BK85" s="6">
        <f t="shared" si="0"/>
        <v>26375</v>
      </c>
      <c r="BL85" s="6">
        <f t="shared" si="0"/>
        <v>35889</v>
      </c>
      <c r="BM85" s="6">
        <f t="shared" si="0"/>
        <v>48741</v>
      </c>
      <c r="BN85" s="8">
        <v>55139</v>
      </c>
      <c r="BP85" s="6"/>
      <c r="BQ85" s="6"/>
      <c r="BR85" s="6">
        <f t="shared" si="1"/>
        <v>0</v>
      </c>
    </row>
    <row r="86" spans="1:70" ht="12">
      <c r="A86" s="6">
        <v>72</v>
      </c>
      <c r="B86" s="1" t="s">
        <v>618</v>
      </c>
      <c r="C86" s="6">
        <v>703</v>
      </c>
      <c r="D86" s="6">
        <v>731</v>
      </c>
      <c r="E86" s="6">
        <v>675</v>
      </c>
      <c r="F86" s="7">
        <v>779</v>
      </c>
      <c r="G86" s="3" t="s">
        <v>527</v>
      </c>
      <c r="H86" s="6">
        <v>2372</v>
      </c>
      <c r="I86" s="6">
        <v>2287</v>
      </c>
      <c r="J86" s="6">
        <v>2072</v>
      </c>
      <c r="K86" s="8">
        <v>2301</v>
      </c>
      <c r="L86" s="3" t="s">
        <v>527</v>
      </c>
      <c r="M86" s="6">
        <v>387</v>
      </c>
      <c r="N86" s="6">
        <v>523</v>
      </c>
      <c r="O86" s="6">
        <v>453</v>
      </c>
      <c r="P86" s="8">
        <v>450</v>
      </c>
      <c r="Q86" s="3" t="s">
        <v>527</v>
      </c>
      <c r="R86" s="6">
        <v>436</v>
      </c>
      <c r="S86" s="6">
        <v>696</v>
      </c>
      <c r="T86" s="6">
        <v>567</v>
      </c>
      <c r="U86" s="8">
        <v>512</v>
      </c>
      <c r="V86" s="3" t="s">
        <v>527</v>
      </c>
      <c r="W86" s="6">
        <v>2153</v>
      </c>
      <c r="X86" s="6">
        <v>3120</v>
      </c>
      <c r="Y86" s="6">
        <v>3586</v>
      </c>
      <c r="Z86" s="8">
        <v>3831</v>
      </c>
      <c r="AA86" s="3" t="s">
        <v>527</v>
      </c>
      <c r="AB86" s="6">
        <v>1213</v>
      </c>
      <c r="AC86" s="6">
        <v>1134</v>
      </c>
      <c r="AD86" s="6">
        <v>1484</v>
      </c>
      <c r="AE86" s="8">
        <v>2141</v>
      </c>
      <c r="AF86" s="3" t="s">
        <v>527</v>
      </c>
      <c r="AG86" s="6">
        <v>656</v>
      </c>
      <c r="AH86" s="6">
        <v>651</v>
      </c>
      <c r="AI86" s="6">
        <v>572</v>
      </c>
      <c r="AJ86" s="8">
        <v>908</v>
      </c>
      <c r="AK86" s="3" t="s">
        <v>527</v>
      </c>
      <c r="AL86" s="6">
        <v>511</v>
      </c>
      <c r="AM86" s="6">
        <v>618</v>
      </c>
      <c r="AN86" s="6">
        <v>603</v>
      </c>
      <c r="AO86" s="8">
        <v>746</v>
      </c>
      <c r="AP86" s="3" t="s">
        <v>527</v>
      </c>
      <c r="AQ86" s="6">
        <v>798</v>
      </c>
      <c r="AR86" s="6">
        <v>1102</v>
      </c>
      <c r="AS86" s="6">
        <v>1103</v>
      </c>
      <c r="AT86" s="8">
        <v>1115</v>
      </c>
      <c r="AU86" s="3" t="s">
        <v>527</v>
      </c>
      <c r="AV86" s="6">
        <v>430</v>
      </c>
      <c r="AW86" s="6">
        <v>528</v>
      </c>
      <c r="AX86" s="6">
        <v>676</v>
      </c>
      <c r="AY86" s="8">
        <v>792</v>
      </c>
      <c r="AZ86" s="3" t="s">
        <v>527</v>
      </c>
      <c r="BA86" s="6">
        <v>116</v>
      </c>
      <c r="BB86" s="6">
        <v>173</v>
      </c>
      <c r="BC86" s="6">
        <v>214</v>
      </c>
      <c r="BD86" s="8">
        <v>299</v>
      </c>
      <c r="BE86" s="3" t="s">
        <v>527</v>
      </c>
      <c r="BF86" s="6">
        <v>9775</v>
      </c>
      <c r="BG86" s="6">
        <v>11563</v>
      </c>
      <c r="BH86" s="6">
        <v>12005</v>
      </c>
      <c r="BI86" s="7">
        <v>13874</v>
      </c>
      <c r="BJ86" s="3" t="s">
        <v>527</v>
      </c>
      <c r="BK86" s="6">
        <f t="shared" si="0"/>
        <v>9775</v>
      </c>
      <c r="BL86" s="6">
        <f t="shared" si="0"/>
        <v>11563</v>
      </c>
      <c r="BM86" s="6">
        <f t="shared" si="0"/>
        <v>12005</v>
      </c>
      <c r="BN86" s="8">
        <v>13874</v>
      </c>
      <c r="BP86" s="6"/>
      <c r="BQ86" s="6"/>
      <c r="BR86" s="6">
        <f t="shared" si="1"/>
        <v>0</v>
      </c>
    </row>
    <row r="87" spans="1:70" ht="12">
      <c r="A87" s="6">
        <v>73</v>
      </c>
      <c r="B87" s="1" t="s">
        <v>619</v>
      </c>
      <c r="C87" s="6">
        <v>642</v>
      </c>
      <c r="D87" s="6">
        <v>735</v>
      </c>
      <c r="E87" s="6">
        <v>949</v>
      </c>
      <c r="F87" s="7">
        <v>1294</v>
      </c>
      <c r="G87" s="3" t="s">
        <v>527</v>
      </c>
      <c r="H87" s="6">
        <v>2216</v>
      </c>
      <c r="I87" s="6">
        <v>2312</v>
      </c>
      <c r="J87" s="6">
        <v>2188</v>
      </c>
      <c r="K87" s="8">
        <v>3428</v>
      </c>
      <c r="L87" s="3" t="s">
        <v>527</v>
      </c>
      <c r="M87" s="6">
        <v>307</v>
      </c>
      <c r="N87" s="6">
        <v>511</v>
      </c>
      <c r="O87" s="6">
        <v>434</v>
      </c>
      <c r="P87" s="8">
        <v>552</v>
      </c>
      <c r="Q87" s="3" t="s">
        <v>527</v>
      </c>
      <c r="R87" s="6">
        <v>357</v>
      </c>
      <c r="S87" s="6">
        <v>647</v>
      </c>
      <c r="T87" s="6">
        <v>635</v>
      </c>
      <c r="U87" s="8">
        <v>725</v>
      </c>
      <c r="V87" s="3" t="s">
        <v>527</v>
      </c>
      <c r="W87" s="6">
        <v>1628</v>
      </c>
      <c r="X87" s="6">
        <v>2807</v>
      </c>
      <c r="Y87" s="6">
        <v>4033</v>
      </c>
      <c r="Z87" s="8">
        <v>6356</v>
      </c>
      <c r="AA87" s="3" t="s">
        <v>527</v>
      </c>
      <c r="AB87" s="6">
        <v>817</v>
      </c>
      <c r="AC87" s="6">
        <v>1035</v>
      </c>
      <c r="AD87" s="6">
        <v>1332</v>
      </c>
      <c r="AE87" s="8">
        <v>2772</v>
      </c>
      <c r="AF87" s="3" t="s">
        <v>527</v>
      </c>
      <c r="AG87" s="6">
        <v>388</v>
      </c>
      <c r="AH87" s="6">
        <v>514</v>
      </c>
      <c r="AI87" s="6">
        <v>573</v>
      </c>
      <c r="AJ87" s="8">
        <v>1108</v>
      </c>
      <c r="AK87" s="3" t="s">
        <v>527</v>
      </c>
      <c r="AL87" s="6">
        <v>374</v>
      </c>
      <c r="AM87" s="6">
        <v>465</v>
      </c>
      <c r="AN87" s="6">
        <v>667</v>
      </c>
      <c r="AO87" s="8">
        <v>1012</v>
      </c>
      <c r="AP87" s="3" t="s">
        <v>527</v>
      </c>
      <c r="AQ87" s="6">
        <v>551</v>
      </c>
      <c r="AR87" s="6">
        <v>772</v>
      </c>
      <c r="AS87" s="6">
        <v>1036</v>
      </c>
      <c r="AT87" s="8">
        <v>1842</v>
      </c>
      <c r="AU87" s="3" t="s">
        <v>527</v>
      </c>
      <c r="AV87" s="6">
        <v>280</v>
      </c>
      <c r="AW87" s="6">
        <v>355</v>
      </c>
      <c r="AX87" s="6">
        <v>468</v>
      </c>
      <c r="AY87" s="8">
        <v>755</v>
      </c>
      <c r="AZ87" s="3" t="s">
        <v>527</v>
      </c>
      <c r="BA87" s="6">
        <v>61</v>
      </c>
      <c r="BB87" s="6">
        <v>91</v>
      </c>
      <c r="BC87" s="6">
        <v>114</v>
      </c>
      <c r="BD87" s="8">
        <v>203</v>
      </c>
      <c r="BE87" s="3" t="s">
        <v>527</v>
      </c>
      <c r="BF87" s="6">
        <v>7621</v>
      </c>
      <c r="BG87" s="6">
        <v>10244</v>
      </c>
      <c r="BH87" s="6">
        <v>12429</v>
      </c>
      <c r="BI87" s="7">
        <v>20047</v>
      </c>
      <c r="BJ87" s="3" t="s">
        <v>527</v>
      </c>
      <c r="BK87" s="6">
        <f t="shared" si="0"/>
        <v>7621</v>
      </c>
      <c r="BL87" s="6">
        <f t="shared" si="0"/>
        <v>10244</v>
      </c>
      <c r="BM87" s="6">
        <f t="shared" si="0"/>
        <v>12429</v>
      </c>
      <c r="BN87" s="8">
        <v>20047</v>
      </c>
      <c r="BP87" s="6"/>
      <c r="BQ87" s="6"/>
      <c r="BR87" s="6">
        <f t="shared" si="1"/>
        <v>0</v>
      </c>
    </row>
    <row r="88" spans="1:70" ht="12">
      <c r="A88" s="6">
        <v>74</v>
      </c>
      <c r="B88" s="1" t="s">
        <v>559</v>
      </c>
      <c r="C88" s="6">
        <v>2193</v>
      </c>
      <c r="D88" s="6">
        <v>2284</v>
      </c>
      <c r="E88" s="6">
        <v>2465</v>
      </c>
      <c r="F88" s="7">
        <v>2569</v>
      </c>
      <c r="G88" s="3" t="s">
        <v>527</v>
      </c>
      <c r="H88" s="6">
        <v>6929</v>
      </c>
      <c r="I88" s="6">
        <v>7509</v>
      </c>
      <c r="J88" s="6">
        <v>6551</v>
      </c>
      <c r="K88" s="8">
        <v>7931</v>
      </c>
      <c r="L88" s="3" t="s">
        <v>527</v>
      </c>
      <c r="M88" s="6">
        <v>2110</v>
      </c>
      <c r="N88" s="6">
        <v>2708</v>
      </c>
      <c r="O88" s="6">
        <v>2337</v>
      </c>
      <c r="P88" s="8">
        <v>1899</v>
      </c>
      <c r="Q88" s="3" t="s">
        <v>527</v>
      </c>
      <c r="R88" s="6">
        <v>1511</v>
      </c>
      <c r="S88" s="6">
        <v>2295</v>
      </c>
      <c r="T88" s="6">
        <v>2265</v>
      </c>
      <c r="U88" s="8">
        <v>1937</v>
      </c>
      <c r="V88" s="3" t="s">
        <v>527</v>
      </c>
      <c r="W88" s="6">
        <v>6330</v>
      </c>
      <c r="X88" s="6">
        <v>10012</v>
      </c>
      <c r="Y88" s="6">
        <v>12136</v>
      </c>
      <c r="Z88" s="8">
        <v>13331</v>
      </c>
      <c r="AA88" s="3" t="s">
        <v>527</v>
      </c>
      <c r="AB88" s="6">
        <v>2806</v>
      </c>
      <c r="AC88" s="6">
        <v>3699</v>
      </c>
      <c r="AD88" s="6">
        <v>4687</v>
      </c>
      <c r="AE88" s="8">
        <v>7213</v>
      </c>
      <c r="AF88" s="3" t="s">
        <v>527</v>
      </c>
      <c r="AG88" s="6">
        <v>1297</v>
      </c>
      <c r="AH88" s="6">
        <v>1791</v>
      </c>
      <c r="AI88" s="6">
        <v>2011</v>
      </c>
      <c r="AJ88" s="8">
        <v>3127</v>
      </c>
      <c r="AK88" s="3" t="s">
        <v>527</v>
      </c>
      <c r="AL88" s="6">
        <v>1073</v>
      </c>
      <c r="AM88" s="6">
        <v>1559</v>
      </c>
      <c r="AN88" s="6">
        <v>1929</v>
      </c>
      <c r="AO88" s="8">
        <v>2514</v>
      </c>
      <c r="AP88" s="3" t="s">
        <v>527</v>
      </c>
      <c r="AQ88" s="6">
        <v>1629</v>
      </c>
      <c r="AR88" s="6">
        <v>2428</v>
      </c>
      <c r="AS88" s="6">
        <v>3061</v>
      </c>
      <c r="AT88" s="8">
        <v>3964</v>
      </c>
      <c r="AU88" s="3" t="s">
        <v>527</v>
      </c>
      <c r="AV88" s="6">
        <v>762</v>
      </c>
      <c r="AW88" s="6">
        <v>1149</v>
      </c>
      <c r="AX88" s="6">
        <v>1655</v>
      </c>
      <c r="AY88" s="8">
        <v>2158</v>
      </c>
      <c r="AZ88" s="3" t="s">
        <v>527</v>
      </c>
      <c r="BA88" s="6">
        <v>218</v>
      </c>
      <c r="BB88" s="6">
        <v>306</v>
      </c>
      <c r="BC88" s="6">
        <v>452</v>
      </c>
      <c r="BD88" s="8">
        <v>643</v>
      </c>
      <c r="BE88" s="3" t="s">
        <v>527</v>
      </c>
      <c r="BF88" s="6">
        <v>26858</v>
      </c>
      <c r="BG88" s="6">
        <v>35740</v>
      </c>
      <c r="BH88" s="6">
        <v>39549</v>
      </c>
      <c r="BI88" s="7">
        <v>47286</v>
      </c>
      <c r="BJ88" s="3" t="s">
        <v>527</v>
      </c>
      <c r="BK88" s="6">
        <f aca="true" t="shared" si="2" ref="BK88:BM119">SUM(C88,H88,M88,R88,W88,AB88,AG88,AL88,AQ88,AV88,BA88)</f>
        <v>26858</v>
      </c>
      <c r="BL88" s="6">
        <f t="shared" si="2"/>
        <v>35740</v>
      </c>
      <c r="BM88" s="6">
        <f t="shared" si="2"/>
        <v>39549</v>
      </c>
      <c r="BN88" s="8">
        <v>47286</v>
      </c>
      <c r="BP88" s="6"/>
      <c r="BQ88" s="6"/>
      <c r="BR88" s="6">
        <f t="shared" si="1"/>
        <v>0</v>
      </c>
    </row>
    <row r="89" spans="1:70" ht="12">
      <c r="A89" s="6">
        <v>75</v>
      </c>
      <c r="B89" s="1" t="s">
        <v>620</v>
      </c>
      <c r="C89" s="6">
        <v>2543</v>
      </c>
      <c r="D89" s="6">
        <v>2483</v>
      </c>
      <c r="E89" s="6">
        <v>3475</v>
      </c>
      <c r="F89" s="7">
        <v>3825</v>
      </c>
      <c r="G89" s="3" t="s">
        <v>527</v>
      </c>
      <c r="H89" s="6">
        <v>8120</v>
      </c>
      <c r="I89" s="6">
        <v>8115</v>
      </c>
      <c r="J89" s="6">
        <v>8722</v>
      </c>
      <c r="K89" s="8">
        <v>11778</v>
      </c>
      <c r="L89" s="3" t="s">
        <v>527</v>
      </c>
      <c r="M89" s="6">
        <v>1176</v>
      </c>
      <c r="N89" s="6">
        <v>1607</v>
      </c>
      <c r="O89" s="6">
        <v>1788</v>
      </c>
      <c r="P89" s="8">
        <v>1975</v>
      </c>
      <c r="Q89" s="3" t="s">
        <v>527</v>
      </c>
      <c r="R89" s="6">
        <v>1528</v>
      </c>
      <c r="S89" s="6">
        <v>2096</v>
      </c>
      <c r="T89" s="6">
        <v>2322</v>
      </c>
      <c r="U89" s="8">
        <v>2189</v>
      </c>
      <c r="V89" s="3" t="s">
        <v>527</v>
      </c>
      <c r="W89" s="6">
        <v>7675</v>
      </c>
      <c r="X89" s="6">
        <v>10448</v>
      </c>
      <c r="Y89" s="6">
        <v>15813</v>
      </c>
      <c r="Z89" s="8">
        <v>18868</v>
      </c>
      <c r="AA89" s="3" t="s">
        <v>527</v>
      </c>
      <c r="AB89" s="6">
        <v>3244</v>
      </c>
      <c r="AC89" s="6">
        <v>3662</v>
      </c>
      <c r="AD89" s="6">
        <v>5409</v>
      </c>
      <c r="AE89" s="8">
        <v>8503</v>
      </c>
      <c r="AF89" s="3" t="s">
        <v>527</v>
      </c>
      <c r="AG89" s="6">
        <v>1302</v>
      </c>
      <c r="AH89" s="6">
        <v>1665</v>
      </c>
      <c r="AI89" s="6">
        <v>2057</v>
      </c>
      <c r="AJ89" s="8">
        <v>3201</v>
      </c>
      <c r="AK89" s="3" t="s">
        <v>527</v>
      </c>
      <c r="AL89" s="6">
        <v>1058</v>
      </c>
      <c r="AM89" s="6">
        <v>1287</v>
      </c>
      <c r="AN89" s="6">
        <v>1828</v>
      </c>
      <c r="AO89" s="8">
        <v>2567</v>
      </c>
      <c r="AP89" s="3" t="s">
        <v>527</v>
      </c>
      <c r="AQ89" s="6">
        <v>1459</v>
      </c>
      <c r="AR89" s="6">
        <v>1827</v>
      </c>
      <c r="AS89" s="6">
        <v>2771</v>
      </c>
      <c r="AT89" s="8">
        <v>3667</v>
      </c>
      <c r="AU89" s="3" t="s">
        <v>527</v>
      </c>
      <c r="AV89" s="6">
        <v>641</v>
      </c>
      <c r="AW89" s="6">
        <v>744</v>
      </c>
      <c r="AX89" s="6">
        <v>1189</v>
      </c>
      <c r="AY89" s="8">
        <v>2011</v>
      </c>
      <c r="AZ89" s="3" t="s">
        <v>527</v>
      </c>
      <c r="BA89" s="6">
        <v>147</v>
      </c>
      <c r="BB89" s="6">
        <v>216</v>
      </c>
      <c r="BC89" s="6">
        <v>349</v>
      </c>
      <c r="BD89" s="8">
        <v>625</v>
      </c>
      <c r="BE89" s="3" t="s">
        <v>527</v>
      </c>
      <c r="BF89" s="6">
        <v>28893</v>
      </c>
      <c r="BG89" s="6">
        <v>34150</v>
      </c>
      <c r="BH89" s="6">
        <v>45723</v>
      </c>
      <c r="BI89" s="7">
        <v>59209</v>
      </c>
      <c r="BJ89" s="3" t="s">
        <v>527</v>
      </c>
      <c r="BK89" s="6">
        <f t="shared" si="2"/>
        <v>28893</v>
      </c>
      <c r="BL89" s="6">
        <f t="shared" si="2"/>
        <v>34150</v>
      </c>
      <c r="BM89" s="6">
        <f t="shared" si="2"/>
        <v>45723</v>
      </c>
      <c r="BN89" s="8">
        <v>59209</v>
      </c>
      <c r="BP89" s="6"/>
      <c r="BQ89" s="6"/>
      <c r="BR89" s="6">
        <f t="shared" si="1"/>
        <v>0</v>
      </c>
    </row>
    <row r="90" spans="1:70" ht="12">
      <c r="A90" s="6">
        <v>76</v>
      </c>
      <c r="B90" s="1" t="s">
        <v>621</v>
      </c>
      <c r="C90" s="6">
        <v>1392</v>
      </c>
      <c r="D90" s="6">
        <v>1118</v>
      </c>
      <c r="E90" s="6">
        <v>946</v>
      </c>
      <c r="F90" s="7">
        <v>944</v>
      </c>
      <c r="G90" s="3" t="s">
        <v>527</v>
      </c>
      <c r="H90" s="6">
        <v>4162</v>
      </c>
      <c r="I90" s="6">
        <v>3919</v>
      </c>
      <c r="J90" s="6">
        <v>2670</v>
      </c>
      <c r="K90" s="8">
        <v>2724</v>
      </c>
      <c r="L90" s="3" t="s">
        <v>527</v>
      </c>
      <c r="M90" s="6">
        <v>706</v>
      </c>
      <c r="N90" s="6">
        <v>799</v>
      </c>
      <c r="O90" s="6">
        <v>689</v>
      </c>
      <c r="P90" s="8">
        <v>495</v>
      </c>
      <c r="Q90" s="3" t="s">
        <v>527</v>
      </c>
      <c r="R90" s="6">
        <v>927</v>
      </c>
      <c r="S90" s="6">
        <v>1022</v>
      </c>
      <c r="T90" s="6">
        <v>865</v>
      </c>
      <c r="U90" s="8">
        <v>634</v>
      </c>
      <c r="V90" s="3" t="s">
        <v>527</v>
      </c>
      <c r="W90" s="6">
        <v>4019</v>
      </c>
      <c r="X90" s="6">
        <v>4710</v>
      </c>
      <c r="Y90" s="6">
        <v>4728</v>
      </c>
      <c r="Z90" s="8">
        <v>4728</v>
      </c>
      <c r="AA90" s="3" t="s">
        <v>527</v>
      </c>
      <c r="AB90" s="6">
        <v>2264</v>
      </c>
      <c r="AC90" s="6">
        <v>1951</v>
      </c>
      <c r="AD90" s="6">
        <v>1974</v>
      </c>
      <c r="AE90" s="8">
        <v>2429</v>
      </c>
      <c r="AF90" s="3" t="s">
        <v>527</v>
      </c>
      <c r="AG90" s="6">
        <v>907</v>
      </c>
      <c r="AH90" s="6">
        <v>1128</v>
      </c>
      <c r="AI90" s="6">
        <v>845</v>
      </c>
      <c r="AJ90" s="8">
        <v>1112</v>
      </c>
      <c r="AK90" s="3" t="s">
        <v>527</v>
      </c>
      <c r="AL90" s="6">
        <v>825</v>
      </c>
      <c r="AM90" s="6">
        <v>1020</v>
      </c>
      <c r="AN90" s="6">
        <v>911</v>
      </c>
      <c r="AO90" s="8">
        <v>809</v>
      </c>
      <c r="AP90" s="3" t="s">
        <v>527</v>
      </c>
      <c r="AQ90" s="6">
        <v>1017</v>
      </c>
      <c r="AR90" s="6">
        <v>1421</v>
      </c>
      <c r="AS90" s="6">
        <v>1679</v>
      </c>
      <c r="AT90" s="8">
        <v>1456</v>
      </c>
      <c r="AU90" s="3" t="s">
        <v>527</v>
      </c>
      <c r="AV90" s="6">
        <v>423</v>
      </c>
      <c r="AW90" s="6">
        <v>590</v>
      </c>
      <c r="AX90" s="6">
        <v>862</v>
      </c>
      <c r="AY90" s="8">
        <v>1042</v>
      </c>
      <c r="AZ90" s="3" t="s">
        <v>527</v>
      </c>
      <c r="BA90" s="6">
        <v>99</v>
      </c>
      <c r="BB90" s="6">
        <v>132</v>
      </c>
      <c r="BC90" s="6">
        <v>197</v>
      </c>
      <c r="BD90" s="8">
        <v>284</v>
      </c>
      <c r="BE90" s="3" t="s">
        <v>527</v>
      </c>
      <c r="BF90" s="6">
        <v>16741</v>
      </c>
      <c r="BG90" s="6">
        <v>17810</v>
      </c>
      <c r="BH90" s="6">
        <v>16366</v>
      </c>
      <c r="BI90" s="7">
        <v>16657</v>
      </c>
      <c r="BJ90" s="3" t="s">
        <v>527</v>
      </c>
      <c r="BK90" s="6">
        <f t="shared" si="2"/>
        <v>16741</v>
      </c>
      <c r="BL90" s="6">
        <f t="shared" si="2"/>
        <v>17810</v>
      </c>
      <c r="BM90" s="6">
        <f t="shared" si="2"/>
        <v>16366</v>
      </c>
      <c r="BN90" s="8">
        <v>16657</v>
      </c>
      <c r="BP90" s="6"/>
      <c r="BQ90" s="6"/>
      <c r="BR90" s="6">
        <f t="shared" si="1"/>
        <v>0</v>
      </c>
    </row>
    <row r="91" spans="1:70" ht="12">
      <c r="A91" s="6">
        <v>77</v>
      </c>
      <c r="B91" s="1" t="s">
        <v>622</v>
      </c>
      <c r="C91" s="6">
        <v>1070</v>
      </c>
      <c r="D91" s="6">
        <v>1329</v>
      </c>
      <c r="E91" s="6">
        <v>2274</v>
      </c>
      <c r="F91" s="7">
        <v>2027</v>
      </c>
      <c r="G91" s="3" t="s">
        <v>527</v>
      </c>
      <c r="H91" s="6">
        <v>3670</v>
      </c>
      <c r="I91" s="6">
        <v>4242</v>
      </c>
      <c r="J91" s="6">
        <v>5950</v>
      </c>
      <c r="K91" s="8">
        <v>7089</v>
      </c>
      <c r="L91" s="3" t="s">
        <v>527</v>
      </c>
      <c r="M91" s="6">
        <v>541</v>
      </c>
      <c r="N91" s="6">
        <v>934</v>
      </c>
      <c r="O91" s="6">
        <v>1073</v>
      </c>
      <c r="P91" s="8">
        <v>1129</v>
      </c>
      <c r="Q91" s="3" t="s">
        <v>527</v>
      </c>
      <c r="R91" s="6">
        <v>718</v>
      </c>
      <c r="S91" s="6">
        <v>1231</v>
      </c>
      <c r="T91" s="6">
        <v>1295</v>
      </c>
      <c r="U91" s="8">
        <v>1237</v>
      </c>
      <c r="V91" s="3" t="s">
        <v>527</v>
      </c>
      <c r="W91" s="6">
        <v>3333</v>
      </c>
      <c r="X91" s="6">
        <v>5808</v>
      </c>
      <c r="Y91" s="6">
        <v>10346</v>
      </c>
      <c r="Z91" s="8">
        <v>10581</v>
      </c>
      <c r="AA91" s="3" t="s">
        <v>527</v>
      </c>
      <c r="AB91" s="6">
        <v>1668</v>
      </c>
      <c r="AC91" s="6">
        <v>2110</v>
      </c>
      <c r="AD91" s="6">
        <v>3354</v>
      </c>
      <c r="AE91" s="8">
        <v>5067</v>
      </c>
      <c r="AF91" s="3" t="s">
        <v>527</v>
      </c>
      <c r="AG91" s="6">
        <v>789</v>
      </c>
      <c r="AH91" s="6">
        <v>1096</v>
      </c>
      <c r="AI91" s="6">
        <v>1214</v>
      </c>
      <c r="AJ91" s="8">
        <v>1994</v>
      </c>
      <c r="AK91" s="3" t="s">
        <v>527</v>
      </c>
      <c r="AL91" s="6">
        <v>650</v>
      </c>
      <c r="AM91" s="6">
        <v>973</v>
      </c>
      <c r="AN91" s="6">
        <v>1270</v>
      </c>
      <c r="AO91" s="8">
        <v>1548</v>
      </c>
      <c r="AP91" s="3" t="s">
        <v>527</v>
      </c>
      <c r="AQ91" s="6">
        <v>969</v>
      </c>
      <c r="AR91" s="6">
        <v>1492</v>
      </c>
      <c r="AS91" s="6">
        <v>1959</v>
      </c>
      <c r="AT91" s="8">
        <v>2290</v>
      </c>
      <c r="AU91" s="3" t="s">
        <v>527</v>
      </c>
      <c r="AV91" s="6">
        <v>527</v>
      </c>
      <c r="AW91" s="6">
        <v>664</v>
      </c>
      <c r="AX91" s="6">
        <v>1054</v>
      </c>
      <c r="AY91" s="8">
        <v>1311</v>
      </c>
      <c r="AZ91" s="3" t="s">
        <v>527</v>
      </c>
      <c r="BA91" s="6">
        <v>124</v>
      </c>
      <c r="BB91" s="6">
        <v>228</v>
      </c>
      <c r="BC91" s="6">
        <v>342</v>
      </c>
      <c r="BD91" s="8">
        <v>507</v>
      </c>
      <c r="BE91" s="3" t="s">
        <v>527</v>
      </c>
      <c r="BF91" s="6">
        <v>14059</v>
      </c>
      <c r="BG91" s="6">
        <v>20107</v>
      </c>
      <c r="BH91" s="6">
        <v>30131</v>
      </c>
      <c r="BI91" s="7">
        <v>34780</v>
      </c>
      <c r="BJ91" s="3" t="s">
        <v>527</v>
      </c>
      <c r="BK91" s="6">
        <f t="shared" si="2"/>
        <v>14059</v>
      </c>
      <c r="BL91" s="6">
        <f t="shared" si="2"/>
        <v>20107</v>
      </c>
      <c r="BM91" s="6">
        <f t="shared" si="2"/>
        <v>30131</v>
      </c>
      <c r="BN91" s="8">
        <v>34780</v>
      </c>
      <c r="BP91" s="6"/>
      <c r="BQ91" s="6"/>
      <c r="BR91" s="6">
        <f t="shared" si="1"/>
        <v>0</v>
      </c>
    </row>
    <row r="92" spans="1:70" ht="12">
      <c r="A92" s="6">
        <v>78</v>
      </c>
      <c r="B92" s="1" t="s">
        <v>623</v>
      </c>
      <c r="C92" s="6">
        <v>835</v>
      </c>
      <c r="D92" s="6">
        <v>687</v>
      </c>
      <c r="E92" s="6">
        <v>914</v>
      </c>
      <c r="F92" s="7">
        <v>875</v>
      </c>
      <c r="G92" s="3" t="s">
        <v>527</v>
      </c>
      <c r="H92" s="6">
        <v>2847</v>
      </c>
      <c r="I92" s="6">
        <v>2484</v>
      </c>
      <c r="J92" s="6">
        <v>2092</v>
      </c>
      <c r="K92" s="8">
        <v>2712</v>
      </c>
      <c r="L92" s="3" t="s">
        <v>527</v>
      </c>
      <c r="M92" s="6">
        <v>467</v>
      </c>
      <c r="N92" s="6">
        <v>614</v>
      </c>
      <c r="O92" s="6">
        <v>530</v>
      </c>
      <c r="P92" s="8">
        <v>369</v>
      </c>
      <c r="Q92" s="3" t="s">
        <v>527</v>
      </c>
      <c r="R92" s="6">
        <v>595</v>
      </c>
      <c r="S92" s="6">
        <v>752</v>
      </c>
      <c r="T92" s="6">
        <v>639</v>
      </c>
      <c r="U92" s="8">
        <v>518</v>
      </c>
      <c r="V92" s="3" t="s">
        <v>527</v>
      </c>
      <c r="W92" s="6">
        <v>2552</v>
      </c>
      <c r="X92" s="6">
        <v>3522</v>
      </c>
      <c r="Y92" s="6">
        <v>5178</v>
      </c>
      <c r="Z92" s="8">
        <v>5411</v>
      </c>
      <c r="AA92" s="3" t="s">
        <v>527</v>
      </c>
      <c r="AB92" s="6">
        <v>998</v>
      </c>
      <c r="AC92" s="6">
        <v>1374</v>
      </c>
      <c r="AD92" s="6">
        <v>1793</v>
      </c>
      <c r="AE92" s="8">
        <v>2887</v>
      </c>
      <c r="AF92" s="3" t="s">
        <v>527</v>
      </c>
      <c r="AG92" s="6">
        <v>449</v>
      </c>
      <c r="AH92" s="6">
        <v>580</v>
      </c>
      <c r="AI92" s="6">
        <v>773</v>
      </c>
      <c r="AJ92" s="8">
        <v>1165</v>
      </c>
      <c r="AK92" s="3" t="s">
        <v>527</v>
      </c>
      <c r="AL92" s="6">
        <v>434</v>
      </c>
      <c r="AM92" s="6">
        <v>451</v>
      </c>
      <c r="AN92" s="6">
        <v>677</v>
      </c>
      <c r="AO92" s="8">
        <v>817</v>
      </c>
      <c r="AP92" s="3" t="s">
        <v>527</v>
      </c>
      <c r="AQ92" s="6">
        <v>563</v>
      </c>
      <c r="AR92" s="6">
        <v>814</v>
      </c>
      <c r="AS92" s="6">
        <v>913</v>
      </c>
      <c r="AT92" s="8">
        <v>1297</v>
      </c>
      <c r="AU92" s="3" t="s">
        <v>527</v>
      </c>
      <c r="AV92" s="6">
        <v>259</v>
      </c>
      <c r="AW92" s="6">
        <v>377</v>
      </c>
      <c r="AX92" s="6">
        <v>511</v>
      </c>
      <c r="AY92" s="8">
        <v>594</v>
      </c>
      <c r="AZ92" s="3" t="s">
        <v>527</v>
      </c>
      <c r="BA92" s="6">
        <v>70</v>
      </c>
      <c r="BB92" s="6">
        <v>106</v>
      </c>
      <c r="BC92" s="6">
        <v>143</v>
      </c>
      <c r="BD92" s="8">
        <v>218</v>
      </c>
      <c r="BE92" s="3" t="s">
        <v>527</v>
      </c>
      <c r="BF92" s="6">
        <v>10069</v>
      </c>
      <c r="BG92" s="6">
        <v>11761</v>
      </c>
      <c r="BH92" s="6">
        <v>14163</v>
      </c>
      <c r="BI92" s="7">
        <v>16863</v>
      </c>
      <c r="BJ92" s="3" t="s">
        <v>527</v>
      </c>
      <c r="BK92" s="6">
        <f t="shared" si="2"/>
        <v>10069</v>
      </c>
      <c r="BL92" s="6">
        <f t="shared" si="2"/>
        <v>11761</v>
      </c>
      <c r="BM92" s="6">
        <f t="shared" si="2"/>
        <v>14163</v>
      </c>
      <c r="BN92" s="8">
        <v>16863</v>
      </c>
      <c r="BP92" s="6"/>
      <c r="BQ92" s="6"/>
      <c r="BR92" s="6">
        <f t="shared" si="1"/>
        <v>0</v>
      </c>
    </row>
    <row r="93" spans="1:70" ht="12">
      <c r="A93" s="6">
        <v>79</v>
      </c>
      <c r="B93" s="1" t="s">
        <v>624</v>
      </c>
      <c r="C93" s="6">
        <v>1107</v>
      </c>
      <c r="D93" s="6">
        <v>978</v>
      </c>
      <c r="E93" s="6">
        <v>937</v>
      </c>
      <c r="F93" s="7">
        <v>856</v>
      </c>
      <c r="G93" s="3" t="s">
        <v>527</v>
      </c>
      <c r="H93" s="6">
        <v>3659</v>
      </c>
      <c r="I93" s="6">
        <v>3435</v>
      </c>
      <c r="J93" s="6">
        <v>2731</v>
      </c>
      <c r="K93" s="8">
        <v>2641</v>
      </c>
      <c r="L93" s="3" t="s">
        <v>527</v>
      </c>
      <c r="M93" s="6">
        <v>701</v>
      </c>
      <c r="N93" s="6">
        <v>786</v>
      </c>
      <c r="O93" s="6">
        <v>634</v>
      </c>
      <c r="P93" s="8">
        <v>498</v>
      </c>
      <c r="Q93" s="3" t="s">
        <v>527</v>
      </c>
      <c r="R93" s="6">
        <v>801</v>
      </c>
      <c r="S93" s="6">
        <v>955</v>
      </c>
      <c r="T93" s="6">
        <v>817</v>
      </c>
      <c r="U93" s="8">
        <v>856</v>
      </c>
      <c r="V93" s="3" t="s">
        <v>527</v>
      </c>
      <c r="W93" s="6">
        <v>3626</v>
      </c>
      <c r="X93" s="6">
        <v>4337</v>
      </c>
      <c r="Y93" s="6">
        <v>4676</v>
      </c>
      <c r="Z93" s="8">
        <v>5340</v>
      </c>
      <c r="AA93" s="3" t="s">
        <v>527</v>
      </c>
      <c r="AB93" s="6">
        <v>1892</v>
      </c>
      <c r="AC93" s="6">
        <v>1866</v>
      </c>
      <c r="AD93" s="6">
        <v>1953</v>
      </c>
      <c r="AE93" s="8">
        <v>2618</v>
      </c>
      <c r="AF93" s="3" t="s">
        <v>527</v>
      </c>
      <c r="AG93" s="6">
        <v>920</v>
      </c>
      <c r="AH93" s="6">
        <v>924</v>
      </c>
      <c r="AI93" s="6">
        <v>915</v>
      </c>
      <c r="AJ93" s="8">
        <v>1073</v>
      </c>
      <c r="AK93" s="3" t="s">
        <v>527</v>
      </c>
      <c r="AL93" s="6">
        <v>809</v>
      </c>
      <c r="AM93" s="6">
        <v>928</v>
      </c>
      <c r="AN93" s="6">
        <v>919</v>
      </c>
      <c r="AO93" s="8">
        <v>1000</v>
      </c>
      <c r="AP93" s="3" t="s">
        <v>527</v>
      </c>
      <c r="AQ93" s="6">
        <v>1237</v>
      </c>
      <c r="AR93" s="6">
        <v>1428</v>
      </c>
      <c r="AS93" s="6">
        <v>1574</v>
      </c>
      <c r="AT93" s="8">
        <v>1704</v>
      </c>
      <c r="AU93" s="3" t="s">
        <v>527</v>
      </c>
      <c r="AV93" s="6">
        <v>572</v>
      </c>
      <c r="AW93" s="6">
        <v>744</v>
      </c>
      <c r="AX93" s="6">
        <v>882</v>
      </c>
      <c r="AY93" s="8">
        <v>1001</v>
      </c>
      <c r="AZ93" s="3" t="s">
        <v>527</v>
      </c>
      <c r="BA93" s="6">
        <v>115</v>
      </c>
      <c r="BB93" s="6">
        <v>198</v>
      </c>
      <c r="BC93" s="6">
        <v>240</v>
      </c>
      <c r="BD93" s="8">
        <v>330</v>
      </c>
      <c r="BE93" s="3" t="s">
        <v>527</v>
      </c>
      <c r="BF93" s="6">
        <v>15439</v>
      </c>
      <c r="BG93" s="6">
        <v>16579</v>
      </c>
      <c r="BH93" s="6">
        <v>16278</v>
      </c>
      <c r="BI93" s="7">
        <v>17917</v>
      </c>
      <c r="BJ93" s="3" t="s">
        <v>527</v>
      </c>
      <c r="BK93" s="6">
        <f t="shared" si="2"/>
        <v>15439</v>
      </c>
      <c r="BL93" s="6">
        <f t="shared" si="2"/>
        <v>16579</v>
      </c>
      <c r="BM93" s="6">
        <f t="shared" si="2"/>
        <v>16278</v>
      </c>
      <c r="BN93" s="8">
        <v>17917</v>
      </c>
      <c r="BP93" s="6"/>
      <c r="BQ93" s="6"/>
      <c r="BR93" s="6">
        <f t="shared" si="1"/>
        <v>0</v>
      </c>
    </row>
    <row r="94" spans="1:70" ht="12">
      <c r="A94" s="6">
        <v>80</v>
      </c>
      <c r="B94" s="1" t="s">
        <v>625</v>
      </c>
      <c r="C94" s="6">
        <v>489</v>
      </c>
      <c r="D94" s="6">
        <v>624</v>
      </c>
      <c r="E94" s="6">
        <v>881</v>
      </c>
      <c r="F94" s="7">
        <v>1149</v>
      </c>
      <c r="G94" s="3" t="s">
        <v>527</v>
      </c>
      <c r="H94" s="6">
        <v>1448</v>
      </c>
      <c r="I94" s="6">
        <v>1694</v>
      </c>
      <c r="J94" s="6">
        <v>1908</v>
      </c>
      <c r="K94" s="8">
        <v>3025</v>
      </c>
      <c r="L94" s="3" t="s">
        <v>527</v>
      </c>
      <c r="M94" s="6">
        <v>242</v>
      </c>
      <c r="N94" s="6">
        <v>335</v>
      </c>
      <c r="O94" s="6">
        <v>353</v>
      </c>
      <c r="P94" s="8">
        <v>470</v>
      </c>
      <c r="Q94" s="3" t="s">
        <v>527</v>
      </c>
      <c r="R94" s="6">
        <v>371</v>
      </c>
      <c r="S94" s="6">
        <v>480</v>
      </c>
      <c r="T94" s="6">
        <v>525</v>
      </c>
      <c r="U94" s="8">
        <v>550</v>
      </c>
      <c r="V94" s="3" t="s">
        <v>527</v>
      </c>
      <c r="W94" s="6">
        <v>1286</v>
      </c>
      <c r="X94" s="6">
        <v>2486</v>
      </c>
      <c r="Y94" s="6">
        <v>3721</v>
      </c>
      <c r="Z94" s="8">
        <v>5056</v>
      </c>
      <c r="AA94" s="3" t="s">
        <v>527</v>
      </c>
      <c r="AB94" s="6">
        <v>482</v>
      </c>
      <c r="AC94" s="6">
        <v>707</v>
      </c>
      <c r="AD94" s="6">
        <v>1113</v>
      </c>
      <c r="AE94" s="8">
        <v>2126</v>
      </c>
      <c r="AF94" s="3" t="s">
        <v>527</v>
      </c>
      <c r="AG94" s="6">
        <v>221</v>
      </c>
      <c r="AH94" s="6">
        <v>319</v>
      </c>
      <c r="AI94" s="6">
        <v>429</v>
      </c>
      <c r="AJ94" s="8">
        <v>782</v>
      </c>
      <c r="AK94" s="3" t="s">
        <v>527</v>
      </c>
      <c r="AL94" s="6">
        <v>178</v>
      </c>
      <c r="AM94" s="6">
        <v>294</v>
      </c>
      <c r="AN94" s="6">
        <v>395</v>
      </c>
      <c r="AO94" s="8">
        <v>601</v>
      </c>
      <c r="AP94" s="3" t="s">
        <v>527</v>
      </c>
      <c r="AQ94" s="6">
        <v>326</v>
      </c>
      <c r="AR94" s="6">
        <v>438</v>
      </c>
      <c r="AS94" s="6">
        <v>617</v>
      </c>
      <c r="AT94" s="8">
        <v>827</v>
      </c>
      <c r="AU94" s="3" t="s">
        <v>527</v>
      </c>
      <c r="AV94" s="6">
        <v>154</v>
      </c>
      <c r="AW94" s="6">
        <v>201</v>
      </c>
      <c r="AX94" s="6">
        <v>287</v>
      </c>
      <c r="AY94" s="8">
        <v>482</v>
      </c>
      <c r="AZ94" s="3" t="s">
        <v>527</v>
      </c>
      <c r="BA94" s="6">
        <v>51</v>
      </c>
      <c r="BB94" s="6">
        <v>47</v>
      </c>
      <c r="BC94" s="6">
        <v>68</v>
      </c>
      <c r="BD94" s="8">
        <v>176</v>
      </c>
      <c r="BE94" s="3" t="s">
        <v>527</v>
      </c>
      <c r="BF94" s="6">
        <v>5248</v>
      </c>
      <c r="BG94" s="6">
        <v>7625</v>
      </c>
      <c r="BH94" s="6">
        <v>10297</v>
      </c>
      <c r="BI94" s="7">
        <v>15244</v>
      </c>
      <c r="BJ94" s="3" t="s">
        <v>527</v>
      </c>
      <c r="BK94" s="6">
        <f t="shared" si="2"/>
        <v>5248</v>
      </c>
      <c r="BL94" s="6">
        <f t="shared" si="2"/>
        <v>7625</v>
      </c>
      <c r="BM94" s="6">
        <f t="shared" si="2"/>
        <v>10297</v>
      </c>
      <c r="BN94" s="8">
        <v>15244</v>
      </c>
      <c r="BP94" s="6"/>
      <c r="BQ94" s="6"/>
      <c r="BR94" s="6">
        <f t="shared" si="1"/>
        <v>0</v>
      </c>
    </row>
    <row r="95" spans="1:70" ht="12">
      <c r="A95" s="6">
        <v>81</v>
      </c>
      <c r="B95" s="1" t="s">
        <v>626</v>
      </c>
      <c r="C95" s="6">
        <v>883</v>
      </c>
      <c r="D95" s="6">
        <v>847</v>
      </c>
      <c r="E95" s="6">
        <v>619</v>
      </c>
      <c r="F95" s="7">
        <v>444</v>
      </c>
      <c r="G95" s="3" t="s">
        <v>527</v>
      </c>
      <c r="H95" s="6">
        <v>2944</v>
      </c>
      <c r="I95" s="6">
        <v>2804</v>
      </c>
      <c r="J95" s="6">
        <v>1792</v>
      </c>
      <c r="K95" s="8">
        <v>1663</v>
      </c>
      <c r="L95" s="3" t="s">
        <v>527</v>
      </c>
      <c r="M95" s="6">
        <v>507</v>
      </c>
      <c r="N95" s="6">
        <v>545</v>
      </c>
      <c r="O95" s="6">
        <v>383</v>
      </c>
      <c r="P95" s="8">
        <v>288</v>
      </c>
      <c r="Q95" s="3" t="s">
        <v>527</v>
      </c>
      <c r="R95" s="6">
        <v>457</v>
      </c>
      <c r="S95" s="6">
        <v>690</v>
      </c>
      <c r="T95" s="6">
        <v>442</v>
      </c>
      <c r="U95" s="8">
        <v>568</v>
      </c>
      <c r="V95" s="3" t="s">
        <v>527</v>
      </c>
      <c r="W95" s="6">
        <v>2029</v>
      </c>
      <c r="X95" s="6">
        <v>2670</v>
      </c>
      <c r="Y95" s="6">
        <v>2473</v>
      </c>
      <c r="Z95" s="8">
        <v>4476</v>
      </c>
      <c r="AA95" s="3" t="s">
        <v>527</v>
      </c>
      <c r="AB95" s="6">
        <v>1045</v>
      </c>
      <c r="AC95" s="6">
        <v>1122</v>
      </c>
      <c r="AD95" s="6">
        <v>987</v>
      </c>
      <c r="AE95" s="8">
        <v>1755</v>
      </c>
      <c r="AF95" s="3" t="s">
        <v>527</v>
      </c>
      <c r="AG95" s="6">
        <v>477</v>
      </c>
      <c r="AH95" s="6">
        <v>585</v>
      </c>
      <c r="AI95" s="6">
        <v>461</v>
      </c>
      <c r="AJ95" s="8">
        <v>599</v>
      </c>
      <c r="AK95" s="3" t="s">
        <v>527</v>
      </c>
      <c r="AL95" s="6">
        <v>397</v>
      </c>
      <c r="AM95" s="6">
        <v>463</v>
      </c>
      <c r="AN95" s="6">
        <v>476</v>
      </c>
      <c r="AO95" s="8">
        <v>445</v>
      </c>
      <c r="AP95" s="3" t="s">
        <v>527</v>
      </c>
      <c r="AQ95" s="6">
        <v>583</v>
      </c>
      <c r="AR95" s="6">
        <v>813</v>
      </c>
      <c r="AS95" s="6">
        <v>750</v>
      </c>
      <c r="AT95" s="8">
        <v>769</v>
      </c>
      <c r="AU95" s="3" t="s">
        <v>527</v>
      </c>
      <c r="AV95" s="6">
        <v>243</v>
      </c>
      <c r="AW95" s="6">
        <v>305</v>
      </c>
      <c r="AX95" s="6">
        <v>384</v>
      </c>
      <c r="AY95" s="8">
        <v>420</v>
      </c>
      <c r="AZ95" s="3" t="s">
        <v>527</v>
      </c>
      <c r="BA95" s="6">
        <v>39</v>
      </c>
      <c r="BB95" s="6">
        <v>59</v>
      </c>
      <c r="BC95" s="6">
        <v>86</v>
      </c>
      <c r="BD95" s="8">
        <v>133</v>
      </c>
      <c r="BE95" s="3" t="s">
        <v>527</v>
      </c>
      <c r="BF95" s="6">
        <v>9604</v>
      </c>
      <c r="BG95" s="6">
        <v>10903</v>
      </c>
      <c r="BH95" s="6">
        <v>8853</v>
      </c>
      <c r="BI95" s="7">
        <v>11560</v>
      </c>
      <c r="BJ95" s="3" t="s">
        <v>527</v>
      </c>
      <c r="BK95" s="6">
        <f t="shared" si="2"/>
        <v>9604</v>
      </c>
      <c r="BL95" s="6">
        <f t="shared" si="2"/>
        <v>10903</v>
      </c>
      <c r="BM95" s="6">
        <f t="shared" si="2"/>
        <v>8853</v>
      </c>
      <c r="BN95" s="8">
        <v>11560</v>
      </c>
      <c r="BP95" s="6"/>
      <c r="BQ95" s="6"/>
      <c r="BR95" s="6">
        <f t="shared" si="1"/>
        <v>0</v>
      </c>
    </row>
    <row r="96" spans="1:70" ht="12">
      <c r="A96" s="6">
        <v>82</v>
      </c>
      <c r="B96" s="1" t="s">
        <v>627</v>
      </c>
      <c r="C96" s="6">
        <v>2564</v>
      </c>
      <c r="D96" s="6">
        <v>2062</v>
      </c>
      <c r="E96" s="6">
        <v>1697</v>
      </c>
      <c r="F96" s="7">
        <v>2203</v>
      </c>
      <c r="G96" s="3" t="s">
        <v>527</v>
      </c>
      <c r="H96" s="6">
        <v>8489</v>
      </c>
      <c r="I96" s="6">
        <v>6793</v>
      </c>
      <c r="J96" s="6">
        <v>5382</v>
      </c>
      <c r="K96" s="8">
        <v>6532</v>
      </c>
      <c r="L96" s="3" t="s">
        <v>527</v>
      </c>
      <c r="M96" s="6">
        <v>1483</v>
      </c>
      <c r="N96" s="6">
        <v>1484</v>
      </c>
      <c r="O96" s="6">
        <v>1190</v>
      </c>
      <c r="P96" s="8">
        <v>1171</v>
      </c>
      <c r="Q96" s="3" t="s">
        <v>527</v>
      </c>
      <c r="R96" s="6">
        <v>1573</v>
      </c>
      <c r="S96" s="6">
        <v>1932</v>
      </c>
      <c r="T96" s="6">
        <v>1374</v>
      </c>
      <c r="U96" s="8">
        <v>1391</v>
      </c>
      <c r="V96" s="3" t="s">
        <v>527</v>
      </c>
      <c r="W96" s="6">
        <v>6647</v>
      </c>
      <c r="X96" s="6">
        <v>7908</v>
      </c>
      <c r="Y96" s="6">
        <v>8323</v>
      </c>
      <c r="Z96" s="8">
        <v>9857</v>
      </c>
      <c r="AA96" s="3" t="s">
        <v>527</v>
      </c>
      <c r="AB96" s="6">
        <v>3448</v>
      </c>
      <c r="AC96" s="6">
        <v>3179</v>
      </c>
      <c r="AD96" s="6">
        <v>3377</v>
      </c>
      <c r="AE96" s="8">
        <v>5542</v>
      </c>
      <c r="AF96" s="3" t="s">
        <v>527</v>
      </c>
      <c r="AG96" s="6">
        <v>1592</v>
      </c>
      <c r="AH96" s="6">
        <v>1700</v>
      </c>
      <c r="AI96" s="6">
        <v>1441</v>
      </c>
      <c r="AJ96" s="8">
        <v>2263</v>
      </c>
      <c r="AK96" s="3" t="s">
        <v>527</v>
      </c>
      <c r="AL96" s="6">
        <v>1275</v>
      </c>
      <c r="AM96" s="6">
        <v>1621</v>
      </c>
      <c r="AN96" s="6">
        <v>1469</v>
      </c>
      <c r="AO96" s="8">
        <v>2023</v>
      </c>
      <c r="AP96" s="3" t="s">
        <v>527</v>
      </c>
      <c r="AQ96" s="6">
        <v>1940</v>
      </c>
      <c r="AR96" s="6">
        <v>2511</v>
      </c>
      <c r="AS96" s="6">
        <v>2786</v>
      </c>
      <c r="AT96" s="8">
        <v>3260</v>
      </c>
      <c r="AU96" s="3" t="s">
        <v>527</v>
      </c>
      <c r="AV96" s="6">
        <v>845</v>
      </c>
      <c r="AW96" s="6">
        <v>1116</v>
      </c>
      <c r="AX96" s="6">
        <v>1557</v>
      </c>
      <c r="AY96" s="8">
        <v>2330</v>
      </c>
      <c r="AZ96" s="3" t="s">
        <v>527</v>
      </c>
      <c r="BA96" s="6">
        <v>220</v>
      </c>
      <c r="BB96" s="6">
        <v>293</v>
      </c>
      <c r="BC96" s="6">
        <v>437</v>
      </c>
      <c r="BD96" s="8">
        <v>783</v>
      </c>
      <c r="BE96" s="3" t="s">
        <v>527</v>
      </c>
      <c r="BF96" s="6">
        <v>30076</v>
      </c>
      <c r="BG96" s="6">
        <v>30599</v>
      </c>
      <c r="BH96" s="6">
        <v>29033</v>
      </c>
      <c r="BI96" s="7">
        <v>37355</v>
      </c>
      <c r="BJ96" s="3" t="s">
        <v>527</v>
      </c>
      <c r="BK96" s="6">
        <f t="shared" si="2"/>
        <v>30076</v>
      </c>
      <c r="BL96" s="6">
        <f t="shared" si="2"/>
        <v>30599</v>
      </c>
      <c r="BM96" s="6">
        <f t="shared" si="2"/>
        <v>29033</v>
      </c>
      <c r="BN96" s="8">
        <v>37355</v>
      </c>
      <c r="BP96" s="6"/>
      <c r="BQ96" s="6"/>
      <c r="BR96" s="6">
        <f t="shared" si="1"/>
        <v>0</v>
      </c>
    </row>
    <row r="97" spans="1:70" ht="12">
      <c r="A97" s="6">
        <v>83</v>
      </c>
      <c r="B97" s="1" t="s">
        <v>628</v>
      </c>
      <c r="C97" s="6">
        <v>3008</v>
      </c>
      <c r="D97" s="6">
        <v>3158</v>
      </c>
      <c r="E97" s="6">
        <v>4371</v>
      </c>
      <c r="F97" s="7">
        <v>5611</v>
      </c>
      <c r="G97" s="3" t="s">
        <v>527</v>
      </c>
      <c r="H97" s="6">
        <v>10601</v>
      </c>
      <c r="I97" s="6">
        <v>11374</v>
      </c>
      <c r="J97" s="6">
        <v>11436</v>
      </c>
      <c r="K97" s="8">
        <v>17752</v>
      </c>
      <c r="L97" s="3" t="s">
        <v>527</v>
      </c>
      <c r="M97" s="6">
        <v>1861</v>
      </c>
      <c r="N97" s="6">
        <v>2950</v>
      </c>
      <c r="O97" s="6">
        <v>2934</v>
      </c>
      <c r="P97" s="8">
        <v>3111</v>
      </c>
      <c r="Q97" s="3" t="s">
        <v>527</v>
      </c>
      <c r="R97" s="6">
        <v>1984</v>
      </c>
      <c r="S97" s="6">
        <v>2905</v>
      </c>
      <c r="T97" s="6">
        <v>3187</v>
      </c>
      <c r="U97" s="8">
        <v>2810</v>
      </c>
      <c r="V97" s="3" t="s">
        <v>527</v>
      </c>
      <c r="W97" s="6">
        <v>9523</v>
      </c>
      <c r="X97" s="6">
        <v>14960</v>
      </c>
      <c r="Y97" s="6">
        <v>21124</v>
      </c>
      <c r="Z97" s="8">
        <v>26486</v>
      </c>
      <c r="AA97" s="3" t="s">
        <v>527</v>
      </c>
      <c r="AB97" s="6">
        <v>4440</v>
      </c>
      <c r="AC97" s="6">
        <v>5787</v>
      </c>
      <c r="AD97" s="6">
        <v>7819</v>
      </c>
      <c r="AE97" s="8">
        <v>13356</v>
      </c>
      <c r="AF97" s="3" t="s">
        <v>527</v>
      </c>
      <c r="AG97" s="6">
        <v>1766</v>
      </c>
      <c r="AH97" s="6">
        <v>2711</v>
      </c>
      <c r="AI97" s="6">
        <v>2972</v>
      </c>
      <c r="AJ97" s="8">
        <v>4663</v>
      </c>
      <c r="AK97" s="3" t="s">
        <v>527</v>
      </c>
      <c r="AL97" s="6">
        <v>1416</v>
      </c>
      <c r="AM97" s="6">
        <v>2042</v>
      </c>
      <c r="AN97" s="6">
        <v>2754</v>
      </c>
      <c r="AO97" s="8">
        <v>3372</v>
      </c>
      <c r="AP97" s="3" t="s">
        <v>527</v>
      </c>
      <c r="AQ97" s="6">
        <v>1928</v>
      </c>
      <c r="AR97" s="6">
        <v>2929</v>
      </c>
      <c r="AS97" s="6">
        <v>4205</v>
      </c>
      <c r="AT97" s="8">
        <v>5223</v>
      </c>
      <c r="AU97" s="3" t="s">
        <v>527</v>
      </c>
      <c r="AV97" s="6">
        <v>775</v>
      </c>
      <c r="AW97" s="6">
        <v>1246</v>
      </c>
      <c r="AX97" s="6">
        <v>2016</v>
      </c>
      <c r="AY97" s="8">
        <v>3077</v>
      </c>
      <c r="AZ97" s="3" t="s">
        <v>527</v>
      </c>
      <c r="BA97" s="6">
        <v>180</v>
      </c>
      <c r="BB97" s="6">
        <v>336</v>
      </c>
      <c r="BC97" s="6">
        <v>488</v>
      </c>
      <c r="BD97" s="8">
        <v>859</v>
      </c>
      <c r="BE97" s="3" t="s">
        <v>527</v>
      </c>
      <c r="BF97" s="6">
        <v>37482</v>
      </c>
      <c r="BG97" s="6">
        <v>50398</v>
      </c>
      <c r="BH97" s="6">
        <v>63306</v>
      </c>
      <c r="BI97" s="7">
        <v>86320</v>
      </c>
      <c r="BJ97" s="3" t="s">
        <v>527</v>
      </c>
      <c r="BK97" s="6">
        <f t="shared" si="2"/>
        <v>37482</v>
      </c>
      <c r="BL97" s="6">
        <f t="shared" si="2"/>
        <v>50398</v>
      </c>
      <c r="BM97" s="6">
        <f t="shared" si="2"/>
        <v>63306</v>
      </c>
      <c r="BN97" s="8">
        <v>86320</v>
      </c>
      <c r="BP97" s="6"/>
      <c r="BQ97" s="6"/>
      <c r="BR97" s="6">
        <f t="shared" si="1"/>
        <v>0</v>
      </c>
    </row>
    <row r="98" spans="1:70" ht="12">
      <c r="A98" s="6">
        <v>84</v>
      </c>
      <c r="B98" s="1" t="s">
        <v>629</v>
      </c>
      <c r="C98" s="6">
        <v>12750</v>
      </c>
      <c r="D98" s="6">
        <v>11091</v>
      </c>
      <c r="E98" s="6">
        <v>15001</v>
      </c>
      <c r="F98" s="7">
        <v>17932</v>
      </c>
      <c r="G98" s="3" t="s">
        <v>527</v>
      </c>
      <c r="H98" s="6">
        <v>42547</v>
      </c>
      <c r="I98" s="6">
        <v>35789</v>
      </c>
      <c r="J98" s="6">
        <v>35037</v>
      </c>
      <c r="K98" s="8">
        <v>46770</v>
      </c>
      <c r="L98" s="3" t="s">
        <v>527</v>
      </c>
      <c r="M98" s="6">
        <v>6372</v>
      </c>
      <c r="N98" s="6">
        <v>8247</v>
      </c>
      <c r="O98" s="6">
        <v>8106</v>
      </c>
      <c r="P98" s="8">
        <v>7762</v>
      </c>
      <c r="Q98" s="3" t="s">
        <v>527</v>
      </c>
      <c r="R98" s="6">
        <v>10419</v>
      </c>
      <c r="S98" s="6">
        <v>13834</v>
      </c>
      <c r="T98" s="6">
        <v>13280</v>
      </c>
      <c r="U98" s="8">
        <v>12791</v>
      </c>
      <c r="V98" s="3" t="s">
        <v>527</v>
      </c>
      <c r="W98" s="6">
        <v>42005</v>
      </c>
      <c r="X98" s="6">
        <v>55255</v>
      </c>
      <c r="Y98" s="6">
        <v>78352</v>
      </c>
      <c r="Z98" s="8">
        <v>86166</v>
      </c>
      <c r="AA98" s="3" t="s">
        <v>527</v>
      </c>
      <c r="AB98" s="6">
        <v>20036</v>
      </c>
      <c r="AC98" s="6">
        <v>19922</v>
      </c>
      <c r="AD98" s="6">
        <v>22577</v>
      </c>
      <c r="AE98" s="8">
        <v>37178</v>
      </c>
      <c r="AF98" s="3" t="s">
        <v>527</v>
      </c>
      <c r="AG98" s="6">
        <v>7297</v>
      </c>
      <c r="AH98" s="6">
        <v>10482</v>
      </c>
      <c r="AI98" s="6">
        <v>9121</v>
      </c>
      <c r="AJ98" s="8">
        <v>12038</v>
      </c>
      <c r="AK98" s="3" t="s">
        <v>527</v>
      </c>
      <c r="AL98" s="6">
        <v>5489</v>
      </c>
      <c r="AM98" s="6">
        <v>8218</v>
      </c>
      <c r="AN98" s="6">
        <v>9423</v>
      </c>
      <c r="AO98" s="8">
        <v>9062</v>
      </c>
      <c r="AP98" s="3" t="s">
        <v>527</v>
      </c>
      <c r="AQ98" s="6">
        <v>6823</v>
      </c>
      <c r="AR98" s="6">
        <v>11154</v>
      </c>
      <c r="AS98" s="6">
        <v>15968</v>
      </c>
      <c r="AT98" s="8">
        <v>16212</v>
      </c>
      <c r="AU98" s="3" t="s">
        <v>527</v>
      </c>
      <c r="AV98" s="6">
        <v>2870</v>
      </c>
      <c r="AW98" s="6">
        <v>5151</v>
      </c>
      <c r="AX98" s="6">
        <v>8273</v>
      </c>
      <c r="AY98" s="8">
        <v>12050</v>
      </c>
      <c r="AZ98" s="3" t="s">
        <v>527</v>
      </c>
      <c r="BA98" s="6">
        <v>756</v>
      </c>
      <c r="BB98" s="6">
        <v>1592</v>
      </c>
      <c r="BC98" s="6">
        <v>2743</v>
      </c>
      <c r="BD98" s="8">
        <v>4339</v>
      </c>
      <c r="BE98" s="3" t="s">
        <v>527</v>
      </c>
      <c r="BF98" s="6">
        <v>157364</v>
      </c>
      <c r="BG98" s="6">
        <v>180735</v>
      </c>
      <c r="BH98" s="6">
        <v>217881</v>
      </c>
      <c r="BI98" s="7">
        <v>262300</v>
      </c>
      <c r="BJ98" s="3" t="s">
        <v>527</v>
      </c>
      <c r="BK98" s="6">
        <f t="shared" si="2"/>
        <v>157364</v>
      </c>
      <c r="BL98" s="6">
        <f t="shared" si="2"/>
        <v>180735</v>
      </c>
      <c r="BM98" s="6">
        <f t="shared" si="2"/>
        <v>217881</v>
      </c>
      <c r="BN98" s="8">
        <v>262300</v>
      </c>
      <c r="BP98" s="6"/>
      <c r="BQ98" s="6"/>
      <c r="BR98" s="6">
        <f t="shared" si="1"/>
        <v>0</v>
      </c>
    </row>
    <row r="99" spans="1:70" ht="12">
      <c r="A99" s="6">
        <v>85</v>
      </c>
      <c r="B99" s="1" t="s">
        <v>630</v>
      </c>
      <c r="C99" s="6">
        <v>4817</v>
      </c>
      <c r="D99" s="6">
        <v>3781</v>
      </c>
      <c r="E99" s="6">
        <v>3652</v>
      </c>
      <c r="F99" s="7">
        <v>3208</v>
      </c>
      <c r="G99" s="3" t="s">
        <v>527</v>
      </c>
      <c r="H99" s="6">
        <v>14274</v>
      </c>
      <c r="I99" s="6">
        <v>13280</v>
      </c>
      <c r="J99" s="6">
        <v>9619</v>
      </c>
      <c r="K99" s="8">
        <v>9715</v>
      </c>
      <c r="L99" s="3" t="s">
        <v>527</v>
      </c>
      <c r="M99" s="6">
        <v>2302</v>
      </c>
      <c r="N99" s="6">
        <v>3063</v>
      </c>
      <c r="O99" s="6">
        <v>2437</v>
      </c>
      <c r="P99" s="8">
        <v>1923</v>
      </c>
      <c r="Q99" s="3" t="s">
        <v>527</v>
      </c>
      <c r="R99" s="6">
        <v>3024</v>
      </c>
      <c r="S99" s="6">
        <v>3804</v>
      </c>
      <c r="T99" s="6">
        <v>3296</v>
      </c>
      <c r="U99" s="8">
        <v>2421</v>
      </c>
      <c r="V99" s="3" t="s">
        <v>527</v>
      </c>
      <c r="W99" s="6">
        <v>14257</v>
      </c>
      <c r="X99" s="6">
        <v>16812</v>
      </c>
      <c r="Y99" s="6">
        <v>17643</v>
      </c>
      <c r="Z99" s="8">
        <v>16824</v>
      </c>
      <c r="AA99" s="3" t="s">
        <v>527</v>
      </c>
      <c r="AB99" s="6">
        <v>5474</v>
      </c>
      <c r="AC99" s="6">
        <v>6733</v>
      </c>
      <c r="AD99" s="6">
        <v>7367</v>
      </c>
      <c r="AE99" s="8">
        <v>8252</v>
      </c>
      <c r="AF99" s="3" t="s">
        <v>527</v>
      </c>
      <c r="AG99" s="6">
        <v>2121</v>
      </c>
      <c r="AH99" s="6">
        <v>2953</v>
      </c>
      <c r="AI99" s="6">
        <v>2993</v>
      </c>
      <c r="AJ99" s="8">
        <v>3744</v>
      </c>
      <c r="AK99" s="3" t="s">
        <v>527</v>
      </c>
      <c r="AL99" s="6">
        <v>1691</v>
      </c>
      <c r="AM99" s="6">
        <v>2333</v>
      </c>
      <c r="AN99" s="6">
        <v>2899</v>
      </c>
      <c r="AO99" s="8">
        <v>3151</v>
      </c>
      <c r="AP99" s="3" t="s">
        <v>527</v>
      </c>
      <c r="AQ99" s="6">
        <v>1939</v>
      </c>
      <c r="AR99" s="6">
        <v>3413</v>
      </c>
      <c r="AS99" s="6">
        <v>4325</v>
      </c>
      <c r="AT99" s="8">
        <v>5056</v>
      </c>
      <c r="AU99" s="3" t="s">
        <v>527</v>
      </c>
      <c r="AV99" s="6">
        <v>794</v>
      </c>
      <c r="AW99" s="6">
        <v>1217</v>
      </c>
      <c r="AX99" s="6">
        <v>2152</v>
      </c>
      <c r="AY99" s="8">
        <v>2825</v>
      </c>
      <c r="AZ99" s="3" t="s">
        <v>527</v>
      </c>
      <c r="BA99" s="6">
        <v>208</v>
      </c>
      <c r="BB99" s="6">
        <v>265</v>
      </c>
      <c r="BC99" s="6">
        <v>559</v>
      </c>
      <c r="BD99" s="8">
        <v>811</v>
      </c>
      <c r="BE99" s="3" t="s">
        <v>527</v>
      </c>
      <c r="BF99" s="6">
        <v>50901</v>
      </c>
      <c r="BG99" s="6">
        <v>57654</v>
      </c>
      <c r="BH99" s="6">
        <v>56942</v>
      </c>
      <c r="BI99" s="7">
        <v>57930</v>
      </c>
      <c r="BJ99" s="3" t="s">
        <v>527</v>
      </c>
      <c r="BK99" s="6">
        <f t="shared" si="2"/>
        <v>50901</v>
      </c>
      <c r="BL99" s="6">
        <f t="shared" si="2"/>
        <v>57654</v>
      </c>
      <c r="BM99" s="6">
        <f t="shared" si="2"/>
        <v>56942</v>
      </c>
      <c r="BN99" s="8">
        <v>57930</v>
      </c>
      <c r="BP99" s="6"/>
      <c r="BQ99" s="6"/>
      <c r="BR99" s="6">
        <f t="shared" si="1"/>
        <v>0</v>
      </c>
    </row>
    <row r="100" spans="1:70" ht="12">
      <c r="A100" s="6">
        <v>86</v>
      </c>
      <c r="B100" s="1" t="s">
        <v>631</v>
      </c>
      <c r="C100" s="6">
        <v>126</v>
      </c>
      <c r="D100" s="6">
        <v>212</v>
      </c>
      <c r="E100" s="6">
        <v>147</v>
      </c>
      <c r="F100" s="7">
        <v>94</v>
      </c>
      <c r="G100" s="3" t="s">
        <v>527</v>
      </c>
      <c r="H100" s="6">
        <v>613</v>
      </c>
      <c r="I100" s="6">
        <v>475</v>
      </c>
      <c r="J100" s="6">
        <v>415</v>
      </c>
      <c r="K100" s="8">
        <v>410</v>
      </c>
      <c r="L100" s="3" t="s">
        <v>527</v>
      </c>
      <c r="M100" s="6">
        <v>93</v>
      </c>
      <c r="N100" s="6">
        <v>135</v>
      </c>
      <c r="O100" s="6">
        <v>75</v>
      </c>
      <c r="P100" s="8">
        <v>52</v>
      </c>
      <c r="Q100" s="3" t="s">
        <v>527</v>
      </c>
      <c r="R100" s="6">
        <v>83</v>
      </c>
      <c r="S100" s="6">
        <v>213</v>
      </c>
      <c r="T100" s="6">
        <v>79</v>
      </c>
      <c r="U100" s="8">
        <v>51</v>
      </c>
      <c r="V100" s="3" t="s">
        <v>527</v>
      </c>
      <c r="W100" s="6">
        <v>531</v>
      </c>
      <c r="X100" s="6">
        <v>777</v>
      </c>
      <c r="Y100" s="6">
        <v>782</v>
      </c>
      <c r="Z100" s="8">
        <v>621</v>
      </c>
      <c r="AA100" s="3" t="s">
        <v>527</v>
      </c>
      <c r="AB100" s="6">
        <v>320</v>
      </c>
      <c r="AC100" s="6">
        <v>302</v>
      </c>
      <c r="AD100" s="6">
        <v>317</v>
      </c>
      <c r="AE100" s="8">
        <v>420</v>
      </c>
      <c r="AF100" s="3" t="s">
        <v>527</v>
      </c>
      <c r="AG100" s="6">
        <v>161</v>
      </c>
      <c r="AH100" s="6">
        <v>155</v>
      </c>
      <c r="AI100" s="6">
        <v>164</v>
      </c>
      <c r="AJ100" s="8">
        <v>186</v>
      </c>
      <c r="AK100" s="3" t="s">
        <v>527</v>
      </c>
      <c r="AL100" s="6">
        <v>191</v>
      </c>
      <c r="AM100" s="6">
        <v>204</v>
      </c>
      <c r="AN100" s="6">
        <v>146</v>
      </c>
      <c r="AO100" s="8">
        <v>185</v>
      </c>
      <c r="AP100" s="3" t="s">
        <v>527</v>
      </c>
      <c r="AQ100" s="6">
        <v>267</v>
      </c>
      <c r="AR100" s="6">
        <v>296</v>
      </c>
      <c r="AS100" s="6">
        <v>297</v>
      </c>
      <c r="AT100" s="8">
        <v>265</v>
      </c>
      <c r="AU100" s="3" t="s">
        <v>527</v>
      </c>
      <c r="AV100" s="6">
        <v>105</v>
      </c>
      <c r="AW100" s="6">
        <v>135</v>
      </c>
      <c r="AX100" s="6">
        <v>166</v>
      </c>
      <c r="AY100" s="8">
        <v>207</v>
      </c>
      <c r="AZ100" s="3" t="s">
        <v>527</v>
      </c>
      <c r="BA100" s="6">
        <v>39</v>
      </c>
      <c r="BB100" s="6">
        <v>33</v>
      </c>
      <c r="BC100" s="6">
        <v>47</v>
      </c>
      <c r="BD100" s="8">
        <v>45</v>
      </c>
      <c r="BE100" s="3" t="s">
        <v>527</v>
      </c>
      <c r="BF100" s="6">
        <v>2529</v>
      </c>
      <c r="BG100" s="6">
        <v>2937</v>
      </c>
      <c r="BH100" s="6">
        <v>2635</v>
      </c>
      <c r="BI100" s="7">
        <v>2536</v>
      </c>
      <c r="BJ100" s="3" t="s">
        <v>527</v>
      </c>
      <c r="BK100" s="6">
        <f t="shared" si="2"/>
        <v>2529</v>
      </c>
      <c r="BL100" s="6">
        <f t="shared" si="2"/>
        <v>2937</v>
      </c>
      <c r="BM100" s="6">
        <f t="shared" si="2"/>
        <v>2635</v>
      </c>
      <c r="BN100" s="8">
        <v>2536</v>
      </c>
      <c r="BP100" s="6"/>
      <c r="BQ100" s="6"/>
      <c r="BR100" s="6">
        <f t="shared" si="1"/>
        <v>0</v>
      </c>
    </row>
    <row r="101" spans="1:70" ht="12">
      <c r="A101" s="6">
        <v>87</v>
      </c>
      <c r="B101" s="1" t="s">
        <v>632</v>
      </c>
      <c r="C101" s="6">
        <v>1604</v>
      </c>
      <c r="D101" s="6">
        <v>1526</v>
      </c>
      <c r="E101" s="6">
        <v>1906</v>
      </c>
      <c r="F101" s="7">
        <v>1790</v>
      </c>
      <c r="G101" s="3" t="s">
        <v>527</v>
      </c>
      <c r="H101" s="6">
        <v>5308</v>
      </c>
      <c r="I101" s="6">
        <v>4899</v>
      </c>
      <c r="J101" s="6">
        <v>4609</v>
      </c>
      <c r="K101" s="8">
        <v>5754</v>
      </c>
      <c r="L101" s="3" t="s">
        <v>527</v>
      </c>
      <c r="M101" s="6">
        <v>874</v>
      </c>
      <c r="N101" s="6">
        <v>1166</v>
      </c>
      <c r="O101" s="6">
        <v>950</v>
      </c>
      <c r="P101" s="8">
        <v>937</v>
      </c>
      <c r="Q101" s="3" t="s">
        <v>527</v>
      </c>
      <c r="R101" s="6">
        <v>1026</v>
      </c>
      <c r="S101" s="6">
        <v>1386</v>
      </c>
      <c r="T101" s="6">
        <v>1197</v>
      </c>
      <c r="U101" s="8">
        <v>1025</v>
      </c>
      <c r="V101" s="3" t="s">
        <v>527</v>
      </c>
      <c r="W101" s="6">
        <v>4312</v>
      </c>
      <c r="X101" s="6">
        <v>6068</v>
      </c>
      <c r="Y101" s="6">
        <v>8390</v>
      </c>
      <c r="Z101" s="8">
        <v>8804</v>
      </c>
      <c r="AA101" s="3" t="s">
        <v>527</v>
      </c>
      <c r="AB101" s="6">
        <v>2043</v>
      </c>
      <c r="AC101" s="6">
        <v>2301</v>
      </c>
      <c r="AD101" s="6">
        <v>2921</v>
      </c>
      <c r="AE101" s="8">
        <v>4552</v>
      </c>
      <c r="AF101" s="3" t="s">
        <v>527</v>
      </c>
      <c r="AG101" s="6">
        <v>902</v>
      </c>
      <c r="AH101" s="6">
        <v>1095</v>
      </c>
      <c r="AI101" s="6">
        <v>1169</v>
      </c>
      <c r="AJ101" s="8">
        <v>1787</v>
      </c>
      <c r="AK101" s="3" t="s">
        <v>527</v>
      </c>
      <c r="AL101" s="6">
        <v>725</v>
      </c>
      <c r="AM101" s="6">
        <v>1005</v>
      </c>
      <c r="AN101" s="6">
        <v>1103</v>
      </c>
      <c r="AO101" s="8">
        <v>1441</v>
      </c>
      <c r="AP101" s="3" t="s">
        <v>527</v>
      </c>
      <c r="AQ101" s="6">
        <v>976</v>
      </c>
      <c r="AR101" s="6">
        <v>1430</v>
      </c>
      <c r="AS101" s="6">
        <v>1759</v>
      </c>
      <c r="AT101" s="8">
        <v>2139</v>
      </c>
      <c r="AU101" s="3" t="s">
        <v>527</v>
      </c>
      <c r="AV101" s="6">
        <v>434</v>
      </c>
      <c r="AW101" s="6">
        <v>591</v>
      </c>
      <c r="AX101" s="6">
        <v>825</v>
      </c>
      <c r="AY101" s="8">
        <v>1160</v>
      </c>
      <c r="AZ101" s="3" t="s">
        <v>527</v>
      </c>
      <c r="BA101" s="6">
        <v>81</v>
      </c>
      <c r="BB101" s="6">
        <v>136</v>
      </c>
      <c r="BC101" s="6">
        <v>224</v>
      </c>
      <c r="BD101" s="8">
        <v>339</v>
      </c>
      <c r="BE101" s="3" t="s">
        <v>527</v>
      </c>
      <c r="BF101" s="6">
        <v>18285</v>
      </c>
      <c r="BG101" s="6">
        <v>21603</v>
      </c>
      <c r="BH101" s="6">
        <v>25053</v>
      </c>
      <c r="BI101" s="7">
        <v>29728</v>
      </c>
      <c r="BJ101" s="3" t="s">
        <v>527</v>
      </c>
      <c r="BK101" s="6">
        <f t="shared" si="2"/>
        <v>18285</v>
      </c>
      <c r="BL101" s="6">
        <f t="shared" si="2"/>
        <v>21603</v>
      </c>
      <c r="BM101" s="6">
        <f t="shared" si="2"/>
        <v>25053</v>
      </c>
      <c r="BN101" s="8">
        <v>29728</v>
      </c>
      <c r="BP101" s="6"/>
      <c r="BQ101" s="6"/>
      <c r="BR101" s="6">
        <f t="shared" si="1"/>
        <v>0</v>
      </c>
    </row>
    <row r="102" spans="1:70" ht="12">
      <c r="A102" s="6">
        <v>88</v>
      </c>
      <c r="B102" s="1" t="s">
        <v>633</v>
      </c>
      <c r="C102" s="6">
        <v>1585</v>
      </c>
      <c r="D102" s="6">
        <v>1474</v>
      </c>
      <c r="E102" s="6">
        <v>2466</v>
      </c>
      <c r="F102" s="7">
        <v>2709</v>
      </c>
      <c r="G102" s="3" t="s">
        <v>527</v>
      </c>
      <c r="H102" s="6">
        <v>4560</v>
      </c>
      <c r="I102" s="6">
        <v>4953</v>
      </c>
      <c r="J102" s="6">
        <v>6027</v>
      </c>
      <c r="K102" s="8">
        <v>8504</v>
      </c>
      <c r="L102" s="3" t="s">
        <v>527</v>
      </c>
      <c r="M102" s="6">
        <v>833</v>
      </c>
      <c r="N102" s="6">
        <v>1119</v>
      </c>
      <c r="O102" s="6">
        <v>1300</v>
      </c>
      <c r="P102" s="8">
        <v>1319</v>
      </c>
      <c r="Q102" s="3" t="s">
        <v>527</v>
      </c>
      <c r="R102" s="6">
        <v>1256</v>
      </c>
      <c r="S102" s="6">
        <v>1677</v>
      </c>
      <c r="T102" s="6">
        <v>1887</v>
      </c>
      <c r="U102" s="8">
        <v>1771</v>
      </c>
      <c r="V102" s="3" t="s">
        <v>527</v>
      </c>
      <c r="W102" s="6">
        <v>4527</v>
      </c>
      <c r="X102" s="6">
        <v>6661</v>
      </c>
      <c r="Y102" s="6">
        <v>11909</v>
      </c>
      <c r="Z102" s="8">
        <v>13139</v>
      </c>
      <c r="AA102" s="3" t="s">
        <v>527</v>
      </c>
      <c r="AB102" s="6">
        <v>2018</v>
      </c>
      <c r="AC102" s="6">
        <v>2539</v>
      </c>
      <c r="AD102" s="6">
        <v>3883</v>
      </c>
      <c r="AE102" s="8">
        <v>7043</v>
      </c>
      <c r="AF102" s="3" t="s">
        <v>527</v>
      </c>
      <c r="AG102" s="6">
        <v>844</v>
      </c>
      <c r="AH102" s="6">
        <v>1160</v>
      </c>
      <c r="AI102" s="6">
        <v>1699</v>
      </c>
      <c r="AJ102" s="8">
        <v>2931</v>
      </c>
      <c r="AK102" s="3" t="s">
        <v>527</v>
      </c>
      <c r="AL102" s="6">
        <v>669</v>
      </c>
      <c r="AM102" s="6">
        <v>1051</v>
      </c>
      <c r="AN102" s="6">
        <v>1673</v>
      </c>
      <c r="AO102" s="8">
        <v>2589</v>
      </c>
      <c r="AP102" s="3" t="s">
        <v>527</v>
      </c>
      <c r="AQ102" s="6">
        <v>881</v>
      </c>
      <c r="AR102" s="6">
        <v>1348</v>
      </c>
      <c r="AS102" s="6">
        <v>2590</v>
      </c>
      <c r="AT102" s="8">
        <v>4591</v>
      </c>
      <c r="AU102" s="3" t="s">
        <v>527</v>
      </c>
      <c r="AV102" s="6">
        <v>523</v>
      </c>
      <c r="AW102" s="6">
        <v>570</v>
      </c>
      <c r="AX102" s="6">
        <v>1129</v>
      </c>
      <c r="AY102" s="8">
        <v>2628</v>
      </c>
      <c r="AZ102" s="3" t="s">
        <v>527</v>
      </c>
      <c r="BA102" s="6">
        <v>157</v>
      </c>
      <c r="BB102" s="6">
        <v>211</v>
      </c>
      <c r="BC102" s="6">
        <v>296</v>
      </c>
      <c r="BD102" s="8">
        <v>878</v>
      </c>
      <c r="BE102" s="3" t="s">
        <v>527</v>
      </c>
      <c r="BF102" s="6">
        <v>17853</v>
      </c>
      <c r="BG102" s="6">
        <v>22763</v>
      </c>
      <c r="BH102" s="6">
        <v>34859</v>
      </c>
      <c r="BI102" s="7">
        <v>48102</v>
      </c>
      <c r="BJ102" s="3" t="s">
        <v>527</v>
      </c>
      <c r="BK102" s="6">
        <f t="shared" si="2"/>
        <v>17853</v>
      </c>
      <c r="BL102" s="6">
        <f t="shared" si="2"/>
        <v>22763</v>
      </c>
      <c r="BM102" s="6">
        <f t="shared" si="2"/>
        <v>34859</v>
      </c>
      <c r="BN102" s="8">
        <v>48102</v>
      </c>
      <c r="BP102" s="6"/>
      <c r="BQ102" s="6"/>
      <c r="BR102" s="6">
        <f t="shared" si="1"/>
        <v>0</v>
      </c>
    </row>
    <row r="103" spans="1:70" ht="12">
      <c r="A103" s="6">
        <v>89</v>
      </c>
      <c r="B103" s="1" t="s">
        <v>634</v>
      </c>
      <c r="C103" s="6">
        <v>485</v>
      </c>
      <c r="D103" s="6">
        <v>434</v>
      </c>
      <c r="E103" s="6">
        <v>459</v>
      </c>
      <c r="F103" s="7">
        <v>355</v>
      </c>
      <c r="G103" s="3" t="s">
        <v>527</v>
      </c>
      <c r="H103" s="6">
        <v>1414</v>
      </c>
      <c r="I103" s="6">
        <v>1196</v>
      </c>
      <c r="J103" s="6">
        <v>1127</v>
      </c>
      <c r="K103" s="8">
        <v>1152</v>
      </c>
      <c r="L103" s="3" t="s">
        <v>527</v>
      </c>
      <c r="M103" s="6">
        <v>254</v>
      </c>
      <c r="N103" s="6">
        <v>278</v>
      </c>
      <c r="O103" s="6">
        <v>236</v>
      </c>
      <c r="P103" s="8">
        <v>199</v>
      </c>
      <c r="Q103" s="3" t="s">
        <v>527</v>
      </c>
      <c r="R103" s="6">
        <v>290</v>
      </c>
      <c r="S103" s="6">
        <v>380</v>
      </c>
      <c r="T103" s="6">
        <v>343</v>
      </c>
      <c r="U103" s="8">
        <v>267</v>
      </c>
      <c r="V103" s="3" t="s">
        <v>527</v>
      </c>
      <c r="W103" s="6">
        <v>1130</v>
      </c>
      <c r="X103" s="6">
        <v>1511</v>
      </c>
      <c r="Y103" s="6">
        <v>1829</v>
      </c>
      <c r="Z103" s="8">
        <v>1780</v>
      </c>
      <c r="AA103" s="3" t="s">
        <v>527</v>
      </c>
      <c r="AB103" s="6">
        <v>656</v>
      </c>
      <c r="AC103" s="6">
        <v>653</v>
      </c>
      <c r="AD103" s="6">
        <v>697</v>
      </c>
      <c r="AE103" s="8">
        <v>1005</v>
      </c>
      <c r="AF103" s="3" t="s">
        <v>527</v>
      </c>
      <c r="AG103" s="6">
        <v>344</v>
      </c>
      <c r="AH103" s="6">
        <v>360</v>
      </c>
      <c r="AI103" s="6">
        <v>313</v>
      </c>
      <c r="AJ103" s="8">
        <v>457</v>
      </c>
      <c r="AK103" s="3" t="s">
        <v>527</v>
      </c>
      <c r="AL103" s="6">
        <v>261</v>
      </c>
      <c r="AM103" s="6">
        <v>329</v>
      </c>
      <c r="AN103" s="6">
        <v>335</v>
      </c>
      <c r="AO103" s="8">
        <v>327</v>
      </c>
      <c r="AP103" s="3" t="s">
        <v>527</v>
      </c>
      <c r="AQ103" s="6">
        <v>391</v>
      </c>
      <c r="AR103" s="6">
        <v>542</v>
      </c>
      <c r="AS103" s="6">
        <v>596</v>
      </c>
      <c r="AT103" s="8">
        <v>585</v>
      </c>
      <c r="AU103" s="3" t="s">
        <v>527</v>
      </c>
      <c r="AV103" s="6">
        <v>232</v>
      </c>
      <c r="AW103" s="6">
        <v>218</v>
      </c>
      <c r="AX103" s="6">
        <v>299</v>
      </c>
      <c r="AY103" s="8">
        <v>385</v>
      </c>
      <c r="AZ103" s="3" t="s">
        <v>527</v>
      </c>
      <c r="BA103" s="6">
        <v>34</v>
      </c>
      <c r="BB103" s="6">
        <v>67</v>
      </c>
      <c r="BC103" s="6">
        <v>55</v>
      </c>
      <c r="BD103" s="8">
        <v>118</v>
      </c>
      <c r="BE103" s="3" t="s">
        <v>527</v>
      </c>
      <c r="BF103" s="6">
        <v>5491</v>
      </c>
      <c r="BG103" s="6">
        <v>5968</v>
      </c>
      <c r="BH103" s="6">
        <v>6289</v>
      </c>
      <c r="BI103" s="7">
        <v>6630</v>
      </c>
      <c r="BJ103" s="3" t="s">
        <v>527</v>
      </c>
      <c r="BK103" s="6">
        <f t="shared" si="2"/>
        <v>5491</v>
      </c>
      <c r="BL103" s="6">
        <f t="shared" si="2"/>
        <v>5968</v>
      </c>
      <c r="BM103" s="6">
        <f t="shared" si="2"/>
        <v>6289</v>
      </c>
      <c r="BN103" s="8">
        <v>6630</v>
      </c>
      <c r="BP103" s="6"/>
      <c r="BQ103" s="6"/>
      <c r="BR103" s="6">
        <f t="shared" si="1"/>
        <v>0</v>
      </c>
    </row>
    <row r="104" spans="1:70" ht="12">
      <c r="A104" s="6">
        <v>90</v>
      </c>
      <c r="B104" s="1" t="s">
        <v>635</v>
      </c>
      <c r="C104" s="6">
        <v>719</v>
      </c>
      <c r="D104" s="6">
        <v>832</v>
      </c>
      <c r="E104" s="6">
        <v>1143</v>
      </c>
      <c r="F104" s="7">
        <v>1272</v>
      </c>
      <c r="G104" s="3" t="s">
        <v>527</v>
      </c>
      <c r="H104" s="6">
        <v>2184</v>
      </c>
      <c r="I104" s="6">
        <v>2612</v>
      </c>
      <c r="J104" s="6">
        <v>2657</v>
      </c>
      <c r="K104" s="8">
        <v>3399</v>
      </c>
      <c r="L104" s="3" t="s">
        <v>527</v>
      </c>
      <c r="M104" s="6">
        <v>353</v>
      </c>
      <c r="N104" s="6">
        <v>478</v>
      </c>
      <c r="O104" s="6">
        <v>535</v>
      </c>
      <c r="P104" s="8">
        <v>658</v>
      </c>
      <c r="Q104" s="3" t="s">
        <v>527</v>
      </c>
      <c r="R104" s="6">
        <v>507</v>
      </c>
      <c r="S104" s="6">
        <v>597</v>
      </c>
      <c r="T104" s="6">
        <v>780</v>
      </c>
      <c r="U104" s="8">
        <v>719</v>
      </c>
      <c r="V104" s="3" t="s">
        <v>527</v>
      </c>
      <c r="W104" s="6">
        <v>2004</v>
      </c>
      <c r="X104" s="6">
        <v>3152</v>
      </c>
      <c r="Y104" s="6">
        <v>4638</v>
      </c>
      <c r="Z104" s="8">
        <v>5328</v>
      </c>
      <c r="AA104" s="3" t="s">
        <v>527</v>
      </c>
      <c r="AB104" s="6">
        <v>910</v>
      </c>
      <c r="AC104" s="6">
        <v>1055</v>
      </c>
      <c r="AD104" s="6">
        <v>1471</v>
      </c>
      <c r="AE104" s="8">
        <v>2304</v>
      </c>
      <c r="AF104" s="3" t="s">
        <v>527</v>
      </c>
      <c r="AG104" s="6">
        <v>334</v>
      </c>
      <c r="AH104" s="6">
        <v>513</v>
      </c>
      <c r="AI104" s="6">
        <v>549</v>
      </c>
      <c r="AJ104" s="8">
        <v>871</v>
      </c>
      <c r="AK104" s="3" t="s">
        <v>527</v>
      </c>
      <c r="AL104" s="6">
        <v>331</v>
      </c>
      <c r="AM104" s="6">
        <v>429</v>
      </c>
      <c r="AN104" s="6">
        <v>492</v>
      </c>
      <c r="AO104" s="8">
        <v>642</v>
      </c>
      <c r="AP104" s="3" t="s">
        <v>527</v>
      </c>
      <c r="AQ104" s="6">
        <v>429</v>
      </c>
      <c r="AR104" s="6">
        <v>565</v>
      </c>
      <c r="AS104" s="6">
        <v>781</v>
      </c>
      <c r="AT104" s="8">
        <v>885</v>
      </c>
      <c r="AU104" s="3" t="s">
        <v>527</v>
      </c>
      <c r="AV104" s="6">
        <v>221</v>
      </c>
      <c r="AW104" s="6">
        <v>244</v>
      </c>
      <c r="AX104" s="6">
        <v>366</v>
      </c>
      <c r="AY104" s="8">
        <v>541</v>
      </c>
      <c r="AZ104" s="3" t="s">
        <v>527</v>
      </c>
      <c r="BA104" s="6">
        <v>47</v>
      </c>
      <c r="BB104" s="6">
        <v>66</v>
      </c>
      <c r="BC104" s="6">
        <v>115</v>
      </c>
      <c r="BD104" s="8">
        <v>184</v>
      </c>
      <c r="BE104" s="3" t="s">
        <v>527</v>
      </c>
      <c r="BF104" s="6">
        <v>8039</v>
      </c>
      <c r="BG104" s="6">
        <v>10543</v>
      </c>
      <c r="BH104" s="6">
        <v>13527</v>
      </c>
      <c r="BI104" s="7">
        <v>16803</v>
      </c>
      <c r="BJ104" s="3" t="s">
        <v>527</v>
      </c>
      <c r="BK104" s="6">
        <f t="shared" si="2"/>
        <v>8039</v>
      </c>
      <c r="BL104" s="6">
        <f t="shared" si="2"/>
        <v>10543</v>
      </c>
      <c r="BM104" s="6">
        <f t="shared" si="2"/>
        <v>13527</v>
      </c>
      <c r="BN104" s="8">
        <v>16803</v>
      </c>
      <c r="BP104" s="6"/>
      <c r="BQ104" s="6"/>
      <c r="BR104" s="6">
        <f t="shared" si="1"/>
        <v>0</v>
      </c>
    </row>
    <row r="105" spans="1:70" ht="12">
      <c r="A105" s="6">
        <v>91</v>
      </c>
      <c r="B105" s="1" t="s">
        <v>636</v>
      </c>
      <c r="C105" s="6">
        <v>667</v>
      </c>
      <c r="D105" s="6">
        <v>652</v>
      </c>
      <c r="E105" s="6">
        <v>811</v>
      </c>
      <c r="F105" s="7">
        <v>912</v>
      </c>
      <c r="G105" s="3" t="s">
        <v>527</v>
      </c>
      <c r="H105" s="6">
        <v>2078</v>
      </c>
      <c r="I105" s="6">
        <v>2145</v>
      </c>
      <c r="J105" s="6">
        <v>2105</v>
      </c>
      <c r="K105" s="8">
        <v>2521</v>
      </c>
      <c r="L105" s="3" t="s">
        <v>527</v>
      </c>
      <c r="M105" s="6">
        <v>304</v>
      </c>
      <c r="N105" s="6">
        <v>429</v>
      </c>
      <c r="O105" s="6">
        <v>398</v>
      </c>
      <c r="P105" s="8">
        <v>360</v>
      </c>
      <c r="Q105" s="3" t="s">
        <v>527</v>
      </c>
      <c r="R105" s="6">
        <v>353</v>
      </c>
      <c r="S105" s="6">
        <v>518</v>
      </c>
      <c r="T105" s="6">
        <v>527</v>
      </c>
      <c r="U105" s="8">
        <v>421</v>
      </c>
      <c r="V105" s="3" t="s">
        <v>527</v>
      </c>
      <c r="W105" s="6">
        <v>1654</v>
      </c>
      <c r="X105" s="6">
        <v>2650</v>
      </c>
      <c r="Y105" s="6">
        <v>3522</v>
      </c>
      <c r="Z105" s="8">
        <v>4140</v>
      </c>
      <c r="AA105" s="3" t="s">
        <v>527</v>
      </c>
      <c r="AB105" s="6">
        <v>932</v>
      </c>
      <c r="AC105" s="6">
        <v>966</v>
      </c>
      <c r="AD105" s="6">
        <v>1237</v>
      </c>
      <c r="AE105" s="8">
        <v>1959</v>
      </c>
      <c r="AF105" s="3" t="s">
        <v>527</v>
      </c>
      <c r="AG105" s="6">
        <v>416</v>
      </c>
      <c r="AH105" s="6">
        <v>476</v>
      </c>
      <c r="AI105" s="6">
        <v>490</v>
      </c>
      <c r="AJ105" s="8">
        <v>783</v>
      </c>
      <c r="AK105" s="3" t="s">
        <v>527</v>
      </c>
      <c r="AL105" s="6">
        <v>339</v>
      </c>
      <c r="AM105" s="6">
        <v>428</v>
      </c>
      <c r="AN105" s="6">
        <v>443</v>
      </c>
      <c r="AO105" s="8">
        <v>517</v>
      </c>
      <c r="AP105" s="3" t="s">
        <v>527</v>
      </c>
      <c r="AQ105" s="6">
        <v>466</v>
      </c>
      <c r="AR105" s="6">
        <v>712</v>
      </c>
      <c r="AS105" s="6">
        <v>787</v>
      </c>
      <c r="AT105" s="8">
        <v>863</v>
      </c>
      <c r="AU105" s="3" t="s">
        <v>527</v>
      </c>
      <c r="AV105" s="6">
        <v>228</v>
      </c>
      <c r="AW105" s="6">
        <v>281</v>
      </c>
      <c r="AX105" s="6">
        <v>466</v>
      </c>
      <c r="AY105" s="8">
        <v>504</v>
      </c>
      <c r="AZ105" s="3" t="s">
        <v>527</v>
      </c>
      <c r="BA105" s="6">
        <v>60</v>
      </c>
      <c r="BB105" s="6">
        <v>77</v>
      </c>
      <c r="BC105" s="6">
        <v>127</v>
      </c>
      <c r="BD105" s="8">
        <v>166</v>
      </c>
      <c r="BE105" s="3" t="s">
        <v>527</v>
      </c>
      <c r="BF105" s="6">
        <v>7497</v>
      </c>
      <c r="BG105" s="6">
        <v>9334</v>
      </c>
      <c r="BH105" s="6">
        <v>10913</v>
      </c>
      <c r="BI105" s="7">
        <v>13146</v>
      </c>
      <c r="BJ105" s="3" t="s">
        <v>527</v>
      </c>
      <c r="BK105" s="6">
        <f t="shared" si="2"/>
        <v>7497</v>
      </c>
      <c r="BL105" s="6">
        <f t="shared" si="2"/>
        <v>9334</v>
      </c>
      <c r="BM105" s="6">
        <f t="shared" si="2"/>
        <v>10913</v>
      </c>
      <c r="BN105" s="8">
        <v>13146</v>
      </c>
      <c r="BP105" s="6"/>
      <c r="BQ105" s="6"/>
      <c r="BR105" s="6">
        <f t="shared" si="1"/>
        <v>0</v>
      </c>
    </row>
    <row r="106" spans="1:70" ht="12">
      <c r="A106" s="6">
        <v>92</v>
      </c>
      <c r="B106" s="1" t="s">
        <v>637</v>
      </c>
      <c r="C106" s="6">
        <v>539</v>
      </c>
      <c r="D106" s="6">
        <v>540</v>
      </c>
      <c r="E106" s="6">
        <v>548</v>
      </c>
      <c r="F106" s="7">
        <v>481</v>
      </c>
      <c r="G106" s="3" t="s">
        <v>527</v>
      </c>
      <c r="H106" s="6">
        <v>2313</v>
      </c>
      <c r="I106" s="6">
        <v>1752</v>
      </c>
      <c r="J106" s="6">
        <v>1681</v>
      </c>
      <c r="K106" s="8">
        <v>1711</v>
      </c>
      <c r="L106" s="3" t="s">
        <v>527</v>
      </c>
      <c r="M106" s="6">
        <v>327</v>
      </c>
      <c r="N106" s="6">
        <v>431</v>
      </c>
      <c r="O106" s="6">
        <v>325</v>
      </c>
      <c r="P106" s="8">
        <v>282</v>
      </c>
      <c r="Q106" s="3" t="s">
        <v>527</v>
      </c>
      <c r="R106" s="6">
        <v>355</v>
      </c>
      <c r="S106" s="6">
        <v>507</v>
      </c>
      <c r="T106" s="6">
        <v>323</v>
      </c>
      <c r="U106" s="8">
        <v>292</v>
      </c>
      <c r="V106" s="3" t="s">
        <v>527</v>
      </c>
      <c r="W106" s="6">
        <v>1838</v>
      </c>
      <c r="X106" s="6">
        <v>2156</v>
      </c>
      <c r="Y106" s="6">
        <v>2516</v>
      </c>
      <c r="Z106" s="8">
        <v>2272</v>
      </c>
      <c r="AA106" s="3" t="s">
        <v>527</v>
      </c>
      <c r="AB106" s="6">
        <v>1120</v>
      </c>
      <c r="AC106" s="6">
        <v>1108</v>
      </c>
      <c r="AD106" s="6">
        <v>1160</v>
      </c>
      <c r="AE106" s="8">
        <v>1571</v>
      </c>
      <c r="AF106" s="3" t="s">
        <v>527</v>
      </c>
      <c r="AG106" s="6">
        <v>620</v>
      </c>
      <c r="AH106" s="6">
        <v>689</v>
      </c>
      <c r="AI106" s="6">
        <v>702</v>
      </c>
      <c r="AJ106" s="8">
        <v>828</v>
      </c>
      <c r="AK106" s="3" t="s">
        <v>527</v>
      </c>
      <c r="AL106" s="6">
        <v>540</v>
      </c>
      <c r="AM106" s="6">
        <v>777</v>
      </c>
      <c r="AN106" s="6">
        <v>823</v>
      </c>
      <c r="AO106" s="8">
        <v>835</v>
      </c>
      <c r="AP106" s="3" t="s">
        <v>527</v>
      </c>
      <c r="AQ106" s="6">
        <v>941</v>
      </c>
      <c r="AR106" s="6">
        <v>1294</v>
      </c>
      <c r="AS106" s="6">
        <v>1608</v>
      </c>
      <c r="AT106" s="8">
        <v>1632</v>
      </c>
      <c r="AU106" s="3" t="s">
        <v>527</v>
      </c>
      <c r="AV106" s="6">
        <v>432</v>
      </c>
      <c r="AW106" s="6">
        <v>674</v>
      </c>
      <c r="AX106" s="6">
        <v>908</v>
      </c>
      <c r="AY106" s="8">
        <v>1214</v>
      </c>
      <c r="AZ106" s="3" t="s">
        <v>527</v>
      </c>
      <c r="BA106" s="6">
        <v>101</v>
      </c>
      <c r="BB106" s="6">
        <v>201</v>
      </c>
      <c r="BC106" s="6">
        <v>302</v>
      </c>
      <c r="BD106" s="8">
        <v>449</v>
      </c>
      <c r="BE106" s="3" t="s">
        <v>527</v>
      </c>
      <c r="BF106" s="6">
        <v>9126</v>
      </c>
      <c r="BG106" s="6">
        <v>10129</v>
      </c>
      <c r="BH106" s="6">
        <v>10896</v>
      </c>
      <c r="BI106" s="7">
        <v>11567</v>
      </c>
      <c r="BJ106" s="3" t="s">
        <v>527</v>
      </c>
      <c r="BK106" s="6">
        <f t="shared" si="2"/>
        <v>9126</v>
      </c>
      <c r="BL106" s="6">
        <f t="shared" si="2"/>
        <v>10129</v>
      </c>
      <c r="BM106" s="6">
        <f t="shared" si="2"/>
        <v>10896</v>
      </c>
      <c r="BN106" s="8">
        <v>11567</v>
      </c>
      <c r="BP106" s="6"/>
      <c r="BQ106" s="6"/>
      <c r="BR106" s="6">
        <f t="shared" si="1"/>
        <v>0</v>
      </c>
    </row>
    <row r="107" spans="1:70" ht="12">
      <c r="A107" s="6">
        <v>93</v>
      </c>
      <c r="B107" s="1" t="s">
        <v>638</v>
      </c>
      <c r="C107" s="6">
        <v>1364</v>
      </c>
      <c r="D107" s="6">
        <v>1935</v>
      </c>
      <c r="E107" s="6">
        <v>1521</v>
      </c>
      <c r="F107" s="7">
        <v>1374</v>
      </c>
      <c r="G107" s="3" t="s">
        <v>527</v>
      </c>
      <c r="H107" s="6">
        <v>5019</v>
      </c>
      <c r="I107" s="6">
        <v>5918</v>
      </c>
      <c r="J107" s="6">
        <v>4831</v>
      </c>
      <c r="K107" s="8">
        <v>3998</v>
      </c>
      <c r="L107" s="3" t="s">
        <v>527</v>
      </c>
      <c r="M107" s="6">
        <v>913</v>
      </c>
      <c r="N107" s="6">
        <v>1215</v>
      </c>
      <c r="O107" s="6">
        <v>1030</v>
      </c>
      <c r="P107" s="8">
        <v>846</v>
      </c>
      <c r="Q107" s="3" t="s">
        <v>527</v>
      </c>
      <c r="R107" s="6">
        <v>949</v>
      </c>
      <c r="S107" s="6">
        <v>1565</v>
      </c>
      <c r="T107" s="6">
        <v>1149</v>
      </c>
      <c r="U107" s="8">
        <v>1039</v>
      </c>
      <c r="V107" s="3" t="s">
        <v>527</v>
      </c>
      <c r="W107" s="6">
        <v>3947</v>
      </c>
      <c r="X107" s="6">
        <v>6640</v>
      </c>
      <c r="Y107" s="6">
        <v>7085</v>
      </c>
      <c r="Z107" s="8">
        <v>6478</v>
      </c>
      <c r="AA107" s="3" t="s">
        <v>527</v>
      </c>
      <c r="AB107" s="6">
        <v>2551</v>
      </c>
      <c r="AC107" s="6">
        <v>2438</v>
      </c>
      <c r="AD107" s="6">
        <v>2750</v>
      </c>
      <c r="AE107" s="8">
        <v>3522</v>
      </c>
      <c r="AF107" s="3" t="s">
        <v>527</v>
      </c>
      <c r="AG107" s="6">
        <v>1357</v>
      </c>
      <c r="AH107" s="6">
        <v>1330</v>
      </c>
      <c r="AI107" s="6">
        <v>1154</v>
      </c>
      <c r="AJ107" s="8">
        <v>1429</v>
      </c>
      <c r="AK107" s="3" t="s">
        <v>527</v>
      </c>
      <c r="AL107" s="6">
        <v>1278</v>
      </c>
      <c r="AM107" s="6">
        <v>1296</v>
      </c>
      <c r="AN107" s="6">
        <v>1143</v>
      </c>
      <c r="AO107" s="8">
        <v>1262</v>
      </c>
      <c r="AP107" s="3" t="s">
        <v>527</v>
      </c>
      <c r="AQ107" s="6">
        <v>1880</v>
      </c>
      <c r="AR107" s="6">
        <v>2269</v>
      </c>
      <c r="AS107" s="6">
        <v>2160</v>
      </c>
      <c r="AT107" s="8">
        <v>1923</v>
      </c>
      <c r="AU107" s="3" t="s">
        <v>527</v>
      </c>
      <c r="AV107" s="6">
        <v>878</v>
      </c>
      <c r="AW107" s="6">
        <v>1097</v>
      </c>
      <c r="AX107" s="6">
        <v>1290</v>
      </c>
      <c r="AY107" s="8">
        <v>1286</v>
      </c>
      <c r="AZ107" s="3" t="s">
        <v>527</v>
      </c>
      <c r="BA107" s="6">
        <v>185</v>
      </c>
      <c r="BB107" s="6">
        <v>253</v>
      </c>
      <c r="BC107" s="6">
        <v>383</v>
      </c>
      <c r="BD107" s="8">
        <v>432</v>
      </c>
      <c r="BE107" s="3" t="s">
        <v>527</v>
      </c>
      <c r="BF107" s="6">
        <v>20321</v>
      </c>
      <c r="BG107" s="6">
        <v>25956</v>
      </c>
      <c r="BH107" s="6">
        <v>24496</v>
      </c>
      <c r="BI107" s="7">
        <v>23589</v>
      </c>
      <c r="BJ107" s="3" t="s">
        <v>527</v>
      </c>
      <c r="BK107" s="6">
        <f t="shared" si="2"/>
        <v>20321</v>
      </c>
      <c r="BL107" s="6">
        <f t="shared" si="2"/>
        <v>25956</v>
      </c>
      <c r="BM107" s="6">
        <f t="shared" si="2"/>
        <v>24496</v>
      </c>
      <c r="BN107" s="8">
        <v>23589</v>
      </c>
      <c r="BP107" s="6"/>
      <c r="BQ107" s="6"/>
      <c r="BR107" s="6">
        <f t="shared" si="1"/>
        <v>0</v>
      </c>
    </row>
    <row r="108" spans="1:70" ht="12">
      <c r="A108" s="6">
        <v>94</v>
      </c>
      <c r="B108" s="1" t="s">
        <v>639</v>
      </c>
      <c r="C108" s="6">
        <v>3881</v>
      </c>
      <c r="D108" s="6">
        <v>4261</v>
      </c>
      <c r="E108" s="6">
        <v>7613</v>
      </c>
      <c r="F108" s="7">
        <v>16461</v>
      </c>
      <c r="G108" s="3" t="s">
        <v>527</v>
      </c>
      <c r="H108" s="6">
        <v>10692</v>
      </c>
      <c r="I108" s="6">
        <v>13576</v>
      </c>
      <c r="J108" s="6">
        <v>15665</v>
      </c>
      <c r="K108" s="8">
        <v>34094</v>
      </c>
      <c r="L108" s="3" t="s">
        <v>527</v>
      </c>
      <c r="M108" s="6">
        <v>1306</v>
      </c>
      <c r="N108" s="6">
        <v>2454</v>
      </c>
      <c r="O108" s="6">
        <v>3176</v>
      </c>
      <c r="P108" s="8">
        <v>3934</v>
      </c>
      <c r="Q108" s="3" t="s">
        <v>527</v>
      </c>
      <c r="R108" s="6">
        <v>1809</v>
      </c>
      <c r="S108" s="6">
        <v>3063</v>
      </c>
      <c r="T108" s="6">
        <v>4644</v>
      </c>
      <c r="U108" s="8">
        <v>5718</v>
      </c>
      <c r="V108" s="3" t="s">
        <v>527</v>
      </c>
      <c r="W108" s="6">
        <v>10452</v>
      </c>
      <c r="X108" s="6">
        <v>20090</v>
      </c>
      <c r="Y108" s="6">
        <v>34218</v>
      </c>
      <c r="Z108" s="8">
        <v>66006</v>
      </c>
      <c r="AA108" s="3" t="s">
        <v>527</v>
      </c>
      <c r="AB108" s="6">
        <v>3545</v>
      </c>
      <c r="AC108" s="6">
        <v>5484</v>
      </c>
      <c r="AD108" s="6">
        <v>10200</v>
      </c>
      <c r="AE108" s="8">
        <v>22232</v>
      </c>
      <c r="AF108" s="3" t="s">
        <v>527</v>
      </c>
      <c r="AG108" s="6">
        <v>1433</v>
      </c>
      <c r="AH108" s="6">
        <v>1990</v>
      </c>
      <c r="AI108" s="6">
        <v>3092</v>
      </c>
      <c r="AJ108" s="8">
        <v>7227</v>
      </c>
      <c r="AK108" s="3" t="s">
        <v>527</v>
      </c>
      <c r="AL108" s="6">
        <v>1196</v>
      </c>
      <c r="AM108" s="6">
        <v>1635</v>
      </c>
      <c r="AN108" s="6">
        <v>2298</v>
      </c>
      <c r="AO108" s="8">
        <v>4389</v>
      </c>
      <c r="AP108" s="3" t="s">
        <v>527</v>
      </c>
      <c r="AQ108" s="6">
        <v>1827</v>
      </c>
      <c r="AR108" s="6">
        <v>2378</v>
      </c>
      <c r="AS108" s="6">
        <v>3056</v>
      </c>
      <c r="AT108" s="8">
        <v>5402</v>
      </c>
      <c r="AU108" s="3" t="s">
        <v>527</v>
      </c>
      <c r="AV108" s="6">
        <v>797</v>
      </c>
      <c r="AW108" s="6">
        <v>1207</v>
      </c>
      <c r="AX108" s="6">
        <v>1620</v>
      </c>
      <c r="AY108" s="8">
        <v>3143</v>
      </c>
      <c r="AZ108" s="3" t="s">
        <v>527</v>
      </c>
      <c r="BA108" s="6">
        <v>212</v>
      </c>
      <c r="BB108" s="6">
        <v>289</v>
      </c>
      <c r="BC108" s="6">
        <v>547</v>
      </c>
      <c r="BD108" s="8">
        <v>993</v>
      </c>
      <c r="BE108" s="3" t="s">
        <v>527</v>
      </c>
      <c r="BF108" s="6">
        <v>37150</v>
      </c>
      <c r="BG108" s="6">
        <v>56427</v>
      </c>
      <c r="BH108" s="6">
        <v>86129</v>
      </c>
      <c r="BI108" s="7">
        <v>169599</v>
      </c>
      <c r="BJ108" s="3" t="s">
        <v>527</v>
      </c>
      <c r="BK108" s="6">
        <f t="shared" si="2"/>
        <v>37150</v>
      </c>
      <c r="BL108" s="6">
        <f t="shared" si="2"/>
        <v>56427</v>
      </c>
      <c r="BM108" s="6">
        <f t="shared" si="2"/>
        <v>86129</v>
      </c>
      <c r="BN108" s="8">
        <v>169599</v>
      </c>
      <c r="BP108" s="6"/>
      <c r="BQ108" s="6"/>
      <c r="BR108" s="6">
        <f t="shared" si="1"/>
        <v>0</v>
      </c>
    </row>
    <row r="109" spans="1:70" ht="12">
      <c r="A109" s="6">
        <v>95</v>
      </c>
      <c r="B109" s="1" t="s">
        <v>640</v>
      </c>
      <c r="C109" s="6">
        <v>1083</v>
      </c>
      <c r="D109" s="6">
        <v>1233</v>
      </c>
      <c r="E109" s="6">
        <v>1378</v>
      </c>
      <c r="F109" s="7">
        <v>1524</v>
      </c>
      <c r="G109" s="3" t="s">
        <v>527</v>
      </c>
      <c r="H109" s="6">
        <v>3894</v>
      </c>
      <c r="I109" s="6">
        <v>4010</v>
      </c>
      <c r="J109" s="6">
        <v>3745</v>
      </c>
      <c r="K109" s="8">
        <v>4731</v>
      </c>
      <c r="L109" s="3" t="s">
        <v>527</v>
      </c>
      <c r="M109" s="6">
        <v>590</v>
      </c>
      <c r="N109" s="6">
        <v>911</v>
      </c>
      <c r="O109" s="6">
        <v>762</v>
      </c>
      <c r="P109" s="8">
        <v>776</v>
      </c>
      <c r="Q109" s="3" t="s">
        <v>527</v>
      </c>
      <c r="R109" s="6">
        <v>673</v>
      </c>
      <c r="S109" s="6">
        <v>1084</v>
      </c>
      <c r="T109" s="6">
        <v>980</v>
      </c>
      <c r="U109" s="8">
        <v>915</v>
      </c>
      <c r="V109" s="3" t="s">
        <v>527</v>
      </c>
      <c r="W109" s="6">
        <v>3096</v>
      </c>
      <c r="X109" s="6">
        <v>4707</v>
      </c>
      <c r="Y109" s="6">
        <v>6442</v>
      </c>
      <c r="Z109" s="8">
        <v>7656</v>
      </c>
      <c r="AA109" s="3" t="s">
        <v>527</v>
      </c>
      <c r="AB109" s="6">
        <v>1544</v>
      </c>
      <c r="AC109" s="6">
        <v>1798</v>
      </c>
      <c r="AD109" s="6">
        <v>2257</v>
      </c>
      <c r="AE109" s="8">
        <v>3904</v>
      </c>
      <c r="AF109" s="3" t="s">
        <v>527</v>
      </c>
      <c r="AG109" s="6">
        <v>755</v>
      </c>
      <c r="AH109" s="6">
        <v>980</v>
      </c>
      <c r="AI109" s="6">
        <v>992</v>
      </c>
      <c r="AJ109" s="8">
        <v>1518</v>
      </c>
      <c r="AK109" s="3" t="s">
        <v>527</v>
      </c>
      <c r="AL109" s="6">
        <v>691</v>
      </c>
      <c r="AM109" s="6">
        <v>866</v>
      </c>
      <c r="AN109" s="6">
        <v>977</v>
      </c>
      <c r="AO109" s="8">
        <v>1288</v>
      </c>
      <c r="AP109" s="3" t="s">
        <v>527</v>
      </c>
      <c r="AQ109" s="6">
        <v>1071</v>
      </c>
      <c r="AR109" s="6">
        <v>1451</v>
      </c>
      <c r="AS109" s="6">
        <v>1680</v>
      </c>
      <c r="AT109" s="8">
        <v>1932</v>
      </c>
      <c r="AU109" s="3" t="s">
        <v>527</v>
      </c>
      <c r="AV109" s="6">
        <v>464</v>
      </c>
      <c r="AW109" s="6">
        <v>627</v>
      </c>
      <c r="AX109" s="6">
        <v>857</v>
      </c>
      <c r="AY109" s="8">
        <v>1055</v>
      </c>
      <c r="AZ109" s="3" t="s">
        <v>527</v>
      </c>
      <c r="BA109" s="6">
        <v>143</v>
      </c>
      <c r="BB109" s="6">
        <v>158</v>
      </c>
      <c r="BC109" s="6">
        <v>255</v>
      </c>
      <c r="BD109" s="8">
        <v>328</v>
      </c>
      <c r="BE109" s="3" t="s">
        <v>527</v>
      </c>
      <c r="BF109" s="6">
        <v>14004</v>
      </c>
      <c r="BG109" s="6">
        <v>17825</v>
      </c>
      <c r="BH109" s="6">
        <v>20325</v>
      </c>
      <c r="BI109" s="7">
        <v>25627</v>
      </c>
      <c r="BJ109" s="3" t="s">
        <v>527</v>
      </c>
      <c r="BK109" s="6">
        <f t="shared" si="2"/>
        <v>14004</v>
      </c>
      <c r="BL109" s="6">
        <f t="shared" si="2"/>
        <v>17825</v>
      </c>
      <c r="BM109" s="6">
        <f t="shared" si="2"/>
        <v>20325</v>
      </c>
      <c r="BN109" s="8">
        <v>25627</v>
      </c>
      <c r="BP109" s="6"/>
      <c r="BQ109" s="6"/>
      <c r="BR109" s="6">
        <f t="shared" si="1"/>
        <v>0</v>
      </c>
    </row>
    <row r="110" spans="1:70" ht="12">
      <c r="A110" s="6">
        <v>96</v>
      </c>
      <c r="B110" s="1" t="s">
        <v>641</v>
      </c>
      <c r="C110" s="6">
        <v>963</v>
      </c>
      <c r="D110" s="6">
        <v>784</v>
      </c>
      <c r="E110" s="6">
        <v>753</v>
      </c>
      <c r="F110" s="7">
        <v>644</v>
      </c>
      <c r="G110" s="3" t="s">
        <v>527</v>
      </c>
      <c r="H110" s="6">
        <v>3182</v>
      </c>
      <c r="I110" s="6">
        <v>2684</v>
      </c>
      <c r="J110" s="6">
        <v>2206</v>
      </c>
      <c r="K110" s="8">
        <v>2159</v>
      </c>
      <c r="L110" s="3" t="s">
        <v>527</v>
      </c>
      <c r="M110" s="6">
        <v>511</v>
      </c>
      <c r="N110" s="6">
        <v>566</v>
      </c>
      <c r="O110" s="6">
        <v>393</v>
      </c>
      <c r="P110" s="8">
        <v>451</v>
      </c>
      <c r="Q110" s="3" t="s">
        <v>527</v>
      </c>
      <c r="R110" s="6">
        <v>540</v>
      </c>
      <c r="S110" s="6">
        <v>700</v>
      </c>
      <c r="T110" s="6">
        <v>470</v>
      </c>
      <c r="U110" s="8">
        <v>597</v>
      </c>
      <c r="V110" s="3" t="s">
        <v>527</v>
      </c>
      <c r="W110" s="6">
        <v>2401</v>
      </c>
      <c r="X110" s="6">
        <v>2904</v>
      </c>
      <c r="Y110" s="6">
        <v>3184</v>
      </c>
      <c r="Z110" s="8">
        <v>3697</v>
      </c>
      <c r="AA110" s="3" t="s">
        <v>527</v>
      </c>
      <c r="AB110" s="6">
        <v>1496</v>
      </c>
      <c r="AC110" s="6">
        <v>1333</v>
      </c>
      <c r="AD110" s="6">
        <v>1230</v>
      </c>
      <c r="AE110" s="8">
        <v>1985</v>
      </c>
      <c r="AF110" s="3" t="s">
        <v>527</v>
      </c>
      <c r="AG110" s="6">
        <v>661</v>
      </c>
      <c r="AH110" s="6">
        <v>746</v>
      </c>
      <c r="AI110" s="6">
        <v>577</v>
      </c>
      <c r="AJ110" s="8">
        <v>732</v>
      </c>
      <c r="AK110" s="3" t="s">
        <v>527</v>
      </c>
      <c r="AL110" s="6">
        <v>559</v>
      </c>
      <c r="AM110" s="6">
        <v>736</v>
      </c>
      <c r="AN110" s="6">
        <v>648</v>
      </c>
      <c r="AO110" s="8">
        <v>671</v>
      </c>
      <c r="AP110" s="3" t="s">
        <v>527</v>
      </c>
      <c r="AQ110" s="6">
        <v>838</v>
      </c>
      <c r="AR110" s="6">
        <v>1032</v>
      </c>
      <c r="AS110" s="6">
        <v>1250</v>
      </c>
      <c r="AT110" s="8">
        <v>1208</v>
      </c>
      <c r="AU110" s="3" t="s">
        <v>527</v>
      </c>
      <c r="AV110" s="6">
        <v>447</v>
      </c>
      <c r="AW110" s="6">
        <v>500</v>
      </c>
      <c r="AX110" s="6">
        <v>572</v>
      </c>
      <c r="AY110" s="8">
        <v>803</v>
      </c>
      <c r="AZ110" s="3" t="s">
        <v>527</v>
      </c>
      <c r="BA110" s="6">
        <v>89</v>
      </c>
      <c r="BB110" s="6">
        <v>139</v>
      </c>
      <c r="BC110" s="6">
        <v>136</v>
      </c>
      <c r="BD110" s="8">
        <v>199</v>
      </c>
      <c r="BE110" s="3" t="s">
        <v>527</v>
      </c>
      <c r="BF110" s="6">
        <v>11687</v>
      </c>
      <c r="BG110" s="6">
        <v>12124</v>
      </c>
      <c r="BH110" s="6">
        <v>11419</v>
      </c>
      <c r="BI110" s="7">
        <v>13146</v>
      </c>
      <c r="BJ110" s="3" t="s">
        <v>527</v>
      </c>
      <c r="BK110" s="6">
        <f t="shared" si="2"/>
        <v>11687</v>
      </c>
      <c r="BL110" s="6">
        <f t="shared" si="2"/>
        <v>12124</v>
      </c>
      <c r="BM110" s="6">
        <f t="shared" si="2"/>
        <v>11419</v>
      </c>
      <c r="BN110" s="8">
        <v>13146</v>
      </c>
      <c r="BP110" s="6"/>
      <c r="BQ110" s="6"/>
      <c r="BR110" s="6">
        <f t="shared" si="1"/>
        <v>0</v>
      </c>
    </row>
    <row r="111" spans="1:70" ht="12">
      <c r="A111" s="6">
        <v>97</v>
      </c>
      <c r="B111" s="1" t="s">
        <v>642</v>
      </c>
      <c r="C111" s="6">
        <v>714</v>
      </c>
      <c r="D111" s="6">
        <v>685</v>
      </c>
      <c r="E111" s="6">
        <v>806</v>
      </c>
      <c r="F111" s="7">
        <v>720</v>
      </c>
      <c r="G111" s="3" t="s">
        <v>527</v>
      </c>
      <c r="H111" s="6">
        <v>2206</v>
      </c>
      <c r="I111" s="6">
        <v>2215</v>
      </c>
      <c r="J111" s="6">
        <v>2213</v>
      </c>
      <c r="K111" s="8">
        <v>2297</v>
      </c>
      <c r="L111" s="3" t="s">
        <v>527</v>
      </c>
      <c r="M111" s="6">
        <v>377</v>
      </c>
      <c r="N111" s="6">
        <v>511</v>
      </c>
      <c r="O111" s="6">
        <v>431</v>
      </c>
      <c r="P111" s="8">
        <v>414</v>
      </c>
      <c r="Q111" s="3" t="s">
        <v>527</v>
      </c>
      <c r="R111" s="6">
        <v>479</v>
      </c>
      <c r="S111" s="6">
        <v>581</v>
      </c>
      <c r="T111" s="6">
        <v>547</v>
      </c>
      <c r="U111" s="8">
        <v>445</v>
      </c>
      <c r="V111" s="3" t="s">
        <v>527</v>
      </c>
      <c r="W111" s="6">
        <v>1949</v>
      </c>
      <c r="X111" s="6">
        <v>2695</v>
      </c>
      <c r="Y111" s="6">
        <v>3647</v>
      </c>
      <c r="Z111" s="8">
        <v>3454</v>
      </c>
      <c r="AA111" s="3" t="s">
        <v>527</v>
      </c>
      <c r="AB111" s="6">
        <v>884</v>
      </c>
      <c r="AC111" s="6">
        <v>1061</v>
      </c>
      <c r="AD111" s="6">
        <v>1347</v>
      </c>
      <c r="AE111" s="8">
        <v>1914</v>
      </c>
      <c r="AF111" s="3" t="s">
        <v>527</v>
      </c>
      <c r="AG111" s="6">
        <v>512</v>
      </c>
      <c r="AH111" s="6">
        <v>539</v>
      </c>
      <c r="AI111" s="6">
        <v>580</v>
      </c>
      <c r="AJ111" s="8">
        <v>765</v>
      </c>
      <c r="AK111" s="3" t="s">
        <v>527</v>
      </c>
      <c r="AL111" s="6">
        <v>458</v>
      </c>
      <c r="AM111" s="6">
        <v>494</v>
      </c>
      <c r="AN111" s="6">
        <v>605</v>
      </c>
      <c r="AO111" s="8">
        <v>628</v>
      </c>
      <c r="AP111" s="3" t="s">
        <v>527</v>
      </c>
      <c r="AQ111" s="6">
        <v>651</v>
      </c>
      <c r="AR111" s="6">
        <v>870</v>
      </c>
      <c r="AS111" s="6">
        <v>966</v>
      </c>
      <c r="AT111" s="8">
        <v>1029</v>
      </c>
      <c r="AU111" s="3" t="s">
        <v>527</v>
      </c>
      <c r="AV111" s="6">
        <v>297</v>
      </c>
      <c r="AW111" s="6">
        <v>426</v>
      </c>
      <c r="AX111" s="6">
        <v>610</v>
      </c>
      <c r="AY111" s="8">
        <v>596</v>
      </c>
      <c r="AZ111" s="3" t="s">
        <v>527</v>
      </c>
      <c r="BA111" s="6">
        <v>111</v>
      </c>
      <c r="BB111" s="6">
        <v>155</v>
      </c>
      <c r="BC111" s="6">
        <v>197</v>
      </c>
      <c r="BD111" s="8">
        <v>258</v>
      </c>
      <c r="BE111" s="3" t="s">
        <v>527</v>
      </c>
      <c r="BF111" s="6">
        <v>8638</v>
      </c>
      <c r="BG111" s="6">
        <v>10232</v>
      </c>
      <c r="BH111" s="6">
        <v>11949</v>
      </c>
      <c r="BI111" s="7">
        <v>12520</v>
      </c>
      <c r="BJ111" s="3" t="s">
        <v>527</v>
      </c>
      <c r="BK111" s="6">
        <f t="shared" si="2"/>
        <v>8638</v>
      </c>
      <c r="BL111" s="6">
        <f t="shared" si="2"/>
        <v>10232</v>
      </c>
      <c r="BM111" s="6">
        <f t="shared" si="2"/>
        <v>11949</v>
      </c>
      <c r="BN111" s="8">
        <v>12520</v>
      </c>
      <c r="BP111" s="6"/>
      <c r="BQ111" s="6"/>
      <c r="BR111" s="6">
        <f t="shared" si="1"/>
        <v>0</v>
      </c>
    </row>
    <row r="112" spans="1:70" ht="12">
      <c r="A112" s="6">
        <v>98</v>
      </c>
      <c r="B112" s="1" t="s">
        <v>643</v>
      </c>
      <c r="C112" s="6">
        <v>419</v>
      </c>
      <c r="D112" s="6">
        <v>376</v>
      </c>
      <c r="E112" s="6">
        <v>403</v>
      </c>
      <c r="F112" s="7">
        <v>420</v>
      </c>
      <c r="G112" s="3" t="s">
        <v>527</v>
      </c>
      <c r="H112" s="6">
        <v>1528</v>
      </c>
      <c r="I112" s="6">
        <v>1427</v>
      </c>
      <c r="J112" s="6">
        <v>1286</v>
      </c>
      <c r="K112" s="8">
        <v>1411</v>
      </c>
      <c r="L112" s="3" t="s">
        <v>527</v>
      </c>
      <c r="M112" s="6">
        <v>228</v>
      </c>
      <c r="N112" s="6">
        <v>319</v>
      </c>
      <c r="O112" s="6">
        <v>257</v>
      </c>
      <c r="P112" s="8">
        <v>227</v>
      </c>
      <c r="Q112" s="3" t="s">
        <v>527</v>
      </c>
      <c r="R112" s="6">
        <v>309</v>
      </c>
      <c r="S112" s="6">
        <v>415</v>
      </c>
      <c r="T112" s="6">
        <v>346</v>
      </c>
      <c r="U112" s="8">
        <v>251</v>
      </c>
      <c r="V112" s="3" t="s">
        <v>527</v>
      </c>
      <c r="W112" s="6">
        <v>1413</v>
      </c>
      <c r="X112" s="6">
        <v>1782</v>
      </c>
      <c r="Y112" s="6">
        <v>2106</v>
      </c>
      <c r="Z112" s="8">
        <v>2130</v>
      </c>
      <c r="AA112" s="3" t="s">
        <v>527</v>
      </c>
      <c r="AB112" s="6">
        <v>863</v>
      </c>
      <c r="AC112" s="6">
        <v>881</v>
      </c>
      <c r="AD112" s="6">
        <v>1000</v>
      </c>
      <c r="AE112" s="8">
        <v>1397</v>
      </c>
      <c r="AF112" s="3" t="s">
        <v>527</v>
      </c>
      <c r="AG112" s="6">
        <v>498</v>
      </c>
      <c r="AH112" s="6">
        <v>482</v>
      </c>
      <c r="AI112" s="6">
        <v>513</v>
      </c>
      <c r="AJ112" s="8">
        <v>721</v>
      </c>
      <c r="AK112" s="3" t="s">
        <v>527</v>
      </c>
      <c r="AL112" s="6">
        <v>473</v>
      </c>
      <c r="AM112" s="6">
        <v>557</v>
      </c>
      <c r="AN112" s="6">
        <v>546</v>
      </c>
      <c r="AO112" s="8">
        <v>657</v>
      </c>
      <c r="AP112" s="3" t="s">
        <v>527</v>
      </c>
      <c r="AQ112" s="6">
        <v>862</v>
      </c>
      <c r="AR112" s="6">
        <v>1033</v>
      </c>
      <c r="AS112" s="6">
        <v>1026</v>
      </c>
      <c r="AT112" s="8">
        <v>1050</v>
      </c>
      <c r="AU112" s="3" t="s">
        <v>527</v>
      </c>
      <c r="AV112" s="6">
        <v>446</v>
      </c>
      <c r="AW112" s="6">
        <v>551</v>
      </c>
      <c r="AX112" s="6">
        <v>635</v>
      </c>
      <c r="AY112" s="8">
        <v>679</v>
      </c>
      <c r="AZ112" s="3" t="s">
        <v>527</v>
      </c>
      <c r="BA112" s="6">
        <v>129</v>
      </c>
      <c r="BB112" s="6">
        <v>172</v>
      </c>
      <c r="BC112" s="6">
        <v>230</v>
      </c>
      <c r="BD112" s="8">
        <v>264</v>
      </c>
      <c r="BE112" s="3" t="s">
        <v>527</v>
      </c>
      <c r="BF112" s="6">
        <v>7168</v>
      </c>
      <c r="BG112" s="6">
        <v>7995</v>
      </c>
      <c r="BH112" s="6">
        <v>8348</v>
      </c>
      <c r="BI112" s="7">
        <v>9207</v>
      </c>
      <c r="BJ112" s="3" t="s">
        <v>527</v>
      </c>
      <c r="BK112" s="6">
        <f t="shared" si="2"/>
        <v>7168</v>
      </c>
      <c r="BL112" s="6">
        <f t="shared" si="2"/>
        <v>7995</v>
      </c>
      <c r="BM112" s="6">
        <f t="shared" si="2"/>
        <v>8348</v>
      </c>
      <c r="BN112" s="8">
        <v>9207</v>
      </c>
      <c r="BP112" s="6"/>
      <c r="BQ112" s="6"/>
      <c r="BR112" s="6">
        <f t="shared" si="1"/>
        <v>0</v>
      </c>
    </row>
    <row r="113" spans="1:70" ht="12">
      <c r="A113" s="6">
        <v>99</v>
      </c>
      <c r="B113" s="1" t="s">
        <v>644</v>
      </c>
      <c r="C113" s="6">
        <v>2377</v>
      </c>
      <c r="D113" s="6">
        <v>1994</v>
      </c>
      <c r="E113" s="6">
        <v>1766</v>
      </c>
      <c r="F113" s="7">
        <v>1737</v>
      </c>
      <c r="G113" s="3" t="s">
        <v>527</v>
      </c>
      <c r="H113" s="6">
        <v>8197</v>
      </c>
      <c r="I113" s="6">
        <v>6160</v>
      </c>
      <c r="J113" s="6">
        <v>5073</v>
      </c>
      <c r="K113" s="8">
        <v>5247</v>
      </c>
      <c r="L113" s="3" t="s">
        <v>527</v>
      </c>
      <c r="M113" s="6">
        <v>1294</v>
      </c>
      <c r="N113" s="6">
        <v>1348</v>
      </c>
      <c r="O113" s="6">
        <v>1068</v>
      </c>
      <c r="P113" s="8">
        <v>1002</v>
      </c>
      <c r="Q113" s="3" t="s">
        <v>527</v>
      </c>
      <c r="R113" s="6">
        <v>1508</v>
      </c>
      <c r="S113" s="6">
        <v>1840</v>
      </c>
      <c r="T113" s="6">
        <v>1385</v>
      </c>
      <c r="U113" s="8">
        <v>1319</v>
      </c>
      <c r="V113" s="3" t="s">
        <v>527</v>
      </c>
      <c r="W113" s="6">
        <v>6421</v>
      </c>
      <c r="X113" s="6">
        <v>7273</v>
      </c>
      <c r="Y113" s="6">
        <v>8400</v>
      </c>
      <c r="Z113" s="8">
        <v>8874</v>
      </c>
      <c r="AA113" s="3" t="s">
        <v>527</v>
      </c>
      <c r="AB113" s="6">
        <v>3530</v>
      </c>
      <c r="AC113" s="6">
        <v>3301</v>
      </c>
      <c r="AD113" s="6">
        <v>3126</v>
      </c>
      <c r="AE113" s="8">
        <v>4595</v>
      </c>
      <c r="AF113" s="3" t="s">
        <v>527</v>
      </c>
      <c r="AG113" s="6">
        <v>1648</v>
      </c>
      <c r="AH113" s="6">
        <v>1819</v>
      </c>
      <c r="AI113" s="6">
        <v>1599</v>
      </c>
      <c r="AJ113" s="8">
        <v>1981</v>
      </c>
      <c r="AK113" s="3" t="s">
        <v>527</v>
      </c>
      <c r="AL113" s="6">
        <v>1362</v>
      </c>
      <c r="AM113" s="6">
        <v>1640</v>
      </c>
      <c r="AN113" s="6">
        <v>1796</v>
      </c>
      <c r="AO113" s="8">
        <v>1849</v>
      </c>
      <c r="AP113" s="3" t="s">
        <v>527</v>
      </c>
      <c r="AQ113" s="6">
        <v>1989</v>
      </c>
      <c r="AR113" s="6">
        <v>2622</v>
      </c>
      <c r="AS113" s="6">
        <v>3034</v>
      </c>
      <c r="AT113" s="8">
        <v>3310</v>
      </c>
      <c r="AU113" s="3" t="s">
        <v>527</v>
      </c>
      <c r="AV113" s="6">
        <v>923</v>
      </c>
      <c r="AW113" s="6">
        <v>1135</v>
      </c>
      <c r="AX113" s="6">
        <v>1597</v>
      </c>
      <c r="AY113" s="8">
        <v>1935</v>
      </c>
      <c r="AZ113" s="3" t="s">
        <v>527</v>
      </c>
      <c r="BA113" s="6">
        <v>177</v>
      </c>
      <c r="BB113" s="6">
        <v>312</v>
      </c>
      <c r="BC113" s="6">
        <v>397</v>
      </c>
      <c r="BD113" s="8">
        <v>531</v>
      </c>
      <c r="BE113" s="3" t="s">
        <v>527</v>
      </c>
      <c r="BF113" s="6">
        <v>29426</v>
      </c>
      <c r="BG113" s="6">
        <v>29444</v>
      </c>
      <c r="BH113" s="6">
        <v>29241</v>
      </c>
      <c r="BI113" s="7">
        <v>32380</v>
      </c>
      <c r="BJ113" s="3" t="s">
        <v>527</v>
      </c>
      <c r="BK113" s="6">
        <f t="shared" si="2"/>
        <v>29426</v>
      </c>
      <c r="BL113" s="6">
        <f t="shared" si="2"/>
        <v>29444</v>
      </c>
      <c r="BM113" s="6">
        <f t="shared" si="2"/>
        <v>29241</v>
      </c>
      <c r="BN113" s="8">
        <v>32380</v>
      </c>
      <c r="BP113" s="6"/>
      <c r="BQ113" s="6"/>
      <c r="BR113" s="6">
        <f t="shared" si="1"/>
        <v>0</v>
      </c>
    </row>
    <row r="114" spans="1:70" ht="12">
      <c r="A114" s="6">
        <v>100</v>
      </c>
      <c r="B114" s="1" t="s">
        <v>645</v>
      </c>
      <c r="C114" s="6">
        <v>405</v>
      </c>
      <c r="D114" s="6">
        <v>410</v>
      </c>
      <c r="E114" s="6">
        <v>493</v>
      </c>
      <c r="F114" s="7">
        <v>375</v>
      </c>
      <c r="G114" s="3" t="s">
        <v>527</v>
      </c>
      <c r="H114" s="6">
        <v>1534</v>
      </c>
      <c r="I114" s="6">
        <v>1420</v>
      </c>
      <c r="J114" s="6">
        <v>1276</v>
      </c>
      <c r="K114" s="8">
        <v>1534</v>
      </c>
      <c r="L114" s="3" t="s">
        <v>527</v>
      </c>
      <c r="M114" s="6">
        <v>239</v>
      </c>
      <c r="N114" s="6">
        <v>294</v>
      </c>
      <c r="O114" s="6">
        <v>237</v>
      </c>
      <c r="P114" s="8">
        <v>260</v>
      </c>
      <c r="Q114" s="3" t="s">
        <v>527</v>
      </c>
      <c r="R114" s="6">
        <v>240</v>
      </c>
      <c r="S114" s="6">
        <v>387</v>
      </c>
      <c r="T114" s="6">
        <v>312</v>
      </c>
      <c r="U114" s="8">
        <v>249</v>
      </c>
      <c r="V114" s="3" t="s">
        <v>527</v>
      </c>
      <c r="W114" s="6">
        <v>1239</v>
      </c>
      <c r="X114" s="6">
        <v>1692</v>
      </c>
      <c r="Y114" s="6">
        <v>2253</v>
      </c>
      <c r="Z114" s="8">
        <v>2275</v>
      </c>
      <c r="AA114" s="3" t="s">
        <v>527</v>
      </c>
      <c r="AB114" s="6">
        <v>741</v>
      </c>
      <c r="AC114" s="6">
        <v>899</v>
      </c>
      <c r="AD114" s="6">
        <v>1029</v>
      </c>
      <c r="AE114" s="8">
        <v>1515</v>
      </c>
      <c r="AF114" s="3" t="s">
        <v>527</v>
      </c>
      <c r="AG114" s="6">
        <v>423</v>
      </c>
      <c r="AH114" s="6">
        <v>511</v>
      </c>
      <c r="AI114" s="6">
        <v>526</v>
      </c>
      <c r="AJ114" s="8">
        <v>828</v>
      </c>
      <c r="AK114" s="3" t="s">
        <v>527</v>
      </c>
      <c r="AL114" s="6">
        <v>374</v>
      </c>
      <c r="AM114" s="6">
        <v>565</v>
      </c>
      <c r="AN114" s="6">
        <v>627</v>
      </c>
      <c r="AO114" s="8">
        <v>666</v>
      </c>
      <c r="AP114" s="3" t="s">
        <v>527</v>
      </c>
      <c r="AQ114" s="6">
        <v>657</v>
      </c>
      <c r="AR114" s="6">
        <v>930</v>
      </c>
      <c r="AS114" s="6">
        <v>1087</v>
      </c>
      <c r="AT114" s="8">
        <v>1242</v>
      </c>
      <c r="AU114" s="3" t="s">
        <v>527</v>
      </c>
      <c r="AV114" s="6">
        <v>355</v>
      </c>
      <c r="AW114" s="6">
        <v>462</v>
      </c>
      <c r="AX114" s="6">
        <v>617</v>
      </c>
      <c r="AY114" s="8">
        <v>740</v>
      </c>
      <c r="AZ114" s="3" t="s">
        <v>527</v>
      </c>
      <c r="BA114" s="6">
        <v>88</v>
      </c>
      <c r="BB114" s="6">
        <v>149</v>
      </c>
      <c r="BC114" s="6">
        <v>196</v>
      </c>
      <c r="BD114" s="8">
        <v>248</v>
      </c>
      <c r="BE114" s="3" t="s">
        <v>527</v>
      </c>
      <c r="BF114" s="6">
        <v>6295</v>
      </c>
      <c r="BG114" s="6">
        <v>7719</v>
      </c>
      <c r="BH114" s="6">
        <v>8653</v>
      </c>
      <c r="BI114" s="7">
        <v>9932</v>
      </c>
      <c r="BJ114" s="3" t="s">
        <v>527</v>
      </c>
      <c r="BK114" s="6">
        <f t="shared" si="2"/>
        <v>6295</v>
      </c>
      <c r="BL114" s="6">
        <f t="shared" si="2"/>
        <v>7719</v>
      </c>
      <c r="BM114" s="6">
        <f t="shared" si="2"/>
        <v>8653</v>
      </c>
      <c r="BN114" s="8">
        <v>9932</v>
      </c>
      <c r="BP114" s="6"/>
      <c r="BQ114" s="6"/>
      <c r="BR114" s="6">
        <f t="shared" si="1"/>
        <v>0</v>
      </c>
    </row>
    <row r="115" spans="1:70" ht="12">
      <c r="A115" s="6">
        <v>101</v>
      </c>
      <c r="B115" s="1" t="s">
        <v>646</v>
      </c>
      <c r="C115" s="6">
        <v>3931</v>
      </c>
      <c r="D115" s="6">
        <v>3102</v>
      </c>
      <c r="E115" s="6">
        <v>3992</v>
      </c>
      <c r="F115" s="7">
        <v>3980</v>
      </c>
      <c r="G115" s="3" t="s">
        <v>527</v>
      </c>
      <c r="H115" s="6">
        <v>9177</v>
      </c>
      <c r="I115" s="6">
        <v>9871</v>
      </c>
      <c r="J115" s="6">
        <v>9249</v>
      </c>
      <c r="K115" s="8">
        <v>10360</v>
      </c>
      <c r="L115" s="3" t="s">
        <v>527</v>
      </c>
      <c r="M115" s="6">
        <v>7049</v>
      </c>
      <c r="N115" s="6">
        <v>11139</v>
      </c>
      <c r="O115" s="6">
        <v>11926</v>
      </c>
      <c r="P115" s="8">
        <v>13021</v>
      </c>
      <c r="Q115" s="3" t="s">
        <v>527</v>
      </c>
      <c r="R115" s="6">
        <v>6151</v>
      </c>
      <c r="S115" s="6">
        <v>10573</v>
      </c>
      <c r="T115" s="6">
        <v>10987</v>
      </c>
      <c r="U115" s="8">
        <v>13131</v>
      </c>
      <c r="V115" s="3" t="s">
        <v>527</v>
      </c>
      <c r="W115" s="6">
        <v>10640</v>
      </c>
      <c r="X115" s="6">
        <v>15998</v>
      </c>
      <c r="Y115" s="6">
        <v>21288</v>
      </c>
      <c r="Z115" s="8">
        <v>21450</v>
      </c>
      <c r="AA115" s="3" t="s">
        <v>527</v>
      </c>
      <c r="AB115" s="6">
        <v>3925</v>
      </c>
      <c r="AC115" s="6">
        <v>4654</v>
      </c>
      <c r="AD115" s="6">
        <v>6091</v>
      </c>
      <c r="AE115" s="8">
        <v>8737</v>
      </c>
      <c r="AF115" s="3" t="s">
        <v>527</v>
      </c>
      <c r="AG115" s="6">
        <v>1782</v>
      </c>
      <c r="AH115" s="6">
        <v>2013</v>
      </c>
      <c r="AI115" s="6">
        <v>2344</v>
      </c>
      <c r="AJ115" s="8">
        <v>3215</v>
      </c>
      <c r="AK115" s="3" t="s">
        <v>527</v>
      </c>
      <c r="AL115" s="6">
        <v>1487</v>
      </c>
      <c r="AM115" s="6">
        <v>1798</v>
      </c>
      <c r="AN115" s="6">
        <v>2074</v>
      </c>
      <c r="AO115" s="8">
        <v>2530</v>
      </c>
      <c r="AP115" s="3" t="s">
        <v>527</v>
      </c>
      <c r="AQ115" s="6">
        <v>1855</v>
      </c>
      <c r="AR115" s="6">
        <v>2746</v>
      </c>
      <c r="AS115" s="6">
        <v>3380</v>
      </c>
      <c r="AT115" s="8">
        <v>3931</v>
      </c>
      <c r="AU115" s="3" t="s">
        <v>527</v>
      </c>
      <c r="AV115" s="6">
        <v>942</v>
      </c>
      <c r="AW115" s="6">
        <v>1239</v>
      </c>
      <c r="AX115" s="6">
        <v>1932</v>
      </c>
      <c r="AY115" s="8">
        <v>2408</v>
      </c>
      <c r="AZ115" s="3" t="s">
        <v>527</v>
      </c>
      <c r="BA115" s="6">
        <v>218</v>
      </c>
      <c r="BB115" s="6">
        <v>383</v>
      </c>
      <c r="BC115" s="6">
        <v>650</v>
      </c>
      <c r="BD115" s="8">
        <v>866</v>
      </c>
      <c r="BE115" s="3" t="s">
        <v>527</v>
      </c>
      <c r="BF115" s="6">
        <v>47157</v>
      </c>
      <c r="BG115" s="6">
        <v>63516</v>
      </c>
      <c r="BH115" s="6">
        <v>73913</v>
      </c>
      <c r="BI115" s="7">
        <v>83629</v>
      </c>
      <c r="BJ115" s="3" t="s">
        <v>527</v>
      </c>
      <c r="BK115" s="6">
        <f t="shared" si="2"/>
        <v>47157</v>
      </c>
      <c r="BL115" s="6">
        <f t="shared" si="2"/>
        <v>63516</v>
      </c>
      <c r="BM115" s="6">
        <f t="shared" si="2"/>
        <v>73913</v>
      </c>
      <c r="BN115" s="8">
        <v>83629</v>
      </c>
      <c r="BP115" s="6"/>
      <c r="BQ115" s="6"/>
      <c r="BR115" s="6">
        <f t="shared" si="1"/>
        <v>0</v>
      </c>
    </row>
    <row r="116" spans="1:70" ht="12">
      <c r="A116" s="6">
        <v>102</v>
      </c>
      <c r="B116" s="1" t="s">
        <v>647</v>
      </c>
      <c r="C116" s="6">
        <v>865</v>
      </c>
      <c r="D116" s="6">
        <v>750</v>
      </c>
      <c r="E116" s="6">
        <v>820</v>
      </c>
      <c r="F116" s="7">
        <v>759</v>
      </c>
      <c r="G116" s="3" t="s">
        <v>527</v>
      </c>
      <c r="H116" s="6">
        <v>3103</v>
      </c>
      <c r="I116" s="6">
        <v>2558</v>
      </c>
      <c r="J116" s="6">
        <v>2264</v>
      </c>
      <c r="K116" s="8">
        <v>2374</v>
      </c>
      <c r="L116" s="3" t="s">
        <v>527</v>
      </c>
      <c r="M116" s="6">
        <v>529</v>
      </c>
      <c r="N116" s="6">
        <v>619</v>
      </c>
      <c r="O116" s="6">
        <v>450</v>
      </c>
      <c r="P116" s="8">
        <v>464</v>
      </c>
      <c r="Q116" s="3" t="s">
        <v>527</v>
      </c>
      <c r="R116" s="6">
        <v>533</v>
      </c>
      <c r="S116" s="6">
        <v>664</v>
      </c>
      <c r="T116" s="6">
        <v>549</v>
      </c>
      <c r="U116" s="8">
        <v>456</v>
      </c>
      <c r="V116" s="3" t="s">
        <v>527</v>
      </c>
      <c r="W116" s="6">
        <v>2494</v>
      </c>
      <c r="X116" s="6">
        <v>3112</v>
      </c>
      <c r="Y116" s="6">
        <v>3897</v>
      </c>
      <c r="Z116" s="8">
        <v>3692</v>
      </c>
      <c r="AA116" s="3" t="s">
        <v>527</v>
      </c>
      <c r="AB116" s="6">
        <v>1329</v>
      </c>
      <c r="AC116" s="6">
        <v>1347</v>
      </c>
      <c r="AD116" s="6">
        <v>1438</v>
      </c>
      <c r="AE116" s="8">
        <v>2474</v>
      </c>
      <c r="AF116" s="3" t="s">
        <v>527</v>
      </c>
      <c r="AG116" s="6">
        <v>655</v>
      </c>
      <c r="AH116" s="6">
        <v>684</v>
      </c>
      <c r="AI116" s="6">
        <v>663</v>
      </c>
      <c r="AJ116" s="8">
        <v>980</v>
      </c>
      <c r="AK116" s="3" t="s">
        <v>527</v>
      </c>
      <c r="AL116" s="6">
        <v>653</v>
      </c>
      <c r="AM116" s="6">
        <v>645</v>
      </c>
      <c r="AN116" s="6">
        <v>680</v>
      </c>
      <c r="AO116" s="8">
        <v>826</v>
      </c>
      <c r="AP116" s="3" t="s">
        <v>527</v>
      </c>
      <c r="AQ116" s="6">
        <v>920</v>
      </c>
      <c r="AR116" s="6">
        <v>1160</v>
      </c>
      <c r="AS116" s="6">
        <v>1184</v>
      </c>
      <c r="AT116" s="8">
        <v>1410</v>
      </c>
      <c r="AU116" s="3" t="s">
        <v>527</v>
      </c>
      <c r="AV116" s="6">
        <v>480</v>
      </c>
      <c r="AW116" s="6">
        <v>514</v>
      </c>
      <c r="AX116" s="6">
        <v>640</v>
      </c>
      <c r="AY116" s="8">
        <v>777</v>
      </c>
      <c r="AZ116" s="3" t="s">
        <v>527</v>
      </c>
      <c r="BA116" s="6">
        <v>141</v>
      </c>
      <c r="BB116" s="6">
        <v>151</v>
      </c>
      <c r="BC116" s="6">
        <v>193</v>
      </c>
      <c r="BD116" s="8">
        <v>233</v>
      </c>
      <c r="BE116" s="3" t="s">
        <v>527</v>
      </c>
      <c r="BF116" s="6">
        <v>11702</v>
      </c>
      <c r="BG116" s="6">
        <v>12204</v>
      </c>
      <c r="BH116" s="6">
        <v>12778</v>
      </c>
      <c r="BI116" s="7">
        <v>14445</v>
      </c>
      <c r="BJ116" s="3" t="s">
        <v>527</v>
      </c>
      <c r="BK116" s="6">
        <f t="shared" si="2"/>
        <v>11702</v>
      </c>
      <c r="BL116" s="6">
        <f t="shared" si="2"/>
        <v>12204</v>
      </c>
      <c r="BM116" s="6">
        <f t="shared" si="2"/>
        <v>12778</v>
      </c>
      <c r="BN116" s="8">
        <v>14445</v>
      </c>
      <c r="BP116" s="6"/>
      <c r="BQ116" s="6"/>
      <c r="BR116" s="6">
        <f t="shared" si="1"/>
        <v>0</v>
      </c>
    </row>
    <row r="117" spans="1:70" ht="12">
      <c r="A117" s="6">
        <v>103</v>
      </c>
      <c r="B117" s="1" t="s">
        <v>648</v>
      </c>
      <c r="C117" s="6">
        <v>479</v>
      </c>
      <c r="D117" s="6">
        <v>623</v>
      </c>
      <c r="E117" s="6">
        <v>737</v>
      </c>
      <c r="F117" s="7">
        <v>759</v>
      </c>
      <c r="G117" s="3" t="s">
        <v>527</v>
      </c>
      <c r="H117" s="6">
        <v>1497</v>
      </c>
      <c r="I117" s="6">
        <v>2002</v>
      </c>
      <c r="J117" s="6">
        <v>1890</v>
      </c>
      <c r="K117" s="8">
        <v>2604</v>
      </c>
      <c r="L117" s="3" t="s">
        <v>527</v>
      </c>
      <c r="M117" s="6">
        <v>246</v>
      </c>
      <c r="N117" s="6">
        <v>373</v>
      </c>
      <c r="O117" s="6">
        <v>407</v>
      </c>
      <c r="P117" s="8">
        <v>396</v>
      </c>
      <c r="Q117" s="3" t="s">
        <v>527</v>
      </c>
      <c r="R117" s="6">
        <v>324</v>
      </c>
      <c r="S117" s="6">
        <v>572</v>
      </c>
      <c r="T117" s="6">
        <v>441</v>
      </c>
      <c r="U117" s="8">
        <v>398</v>
      </c>
      <c r="V117" s="3" t="s">
        <v>527</v>
      </c>
      <c r="W117" s="6">
        <v>1253</v>
      </c>
      <c r="X117" s="6">
        <v>2765</v>
      </c>
      <c r="Y117" s="6">
        <v>3845</v>
      </c>
      <c r="Z117" s="8">
        <v>4312</v>
      </c>
      <c r="AA117" s="3" t="s">
        <v>527</v>
      </c>
      <c r="AB117" s="6">
        <v>604</v>
      </c>
      <c r="AC117" s="6">
        <v>879</v>
      </c>
      <c r="AD117" s="6">
        <v>1281</v>
      </c>
      <c r="AE117" s="8">
        <v>2323</v>
      </c>
      <c r="AF117" s="3" t="s">
        <v>527</v>
      </c>
      <c r="AG117" s="6">
        <v>237</v>
      </c>
      <c r="AH117" s="6">
        <v>459</v>
      </c>
      <c r="AI117" s="6">
        <v>474</v>
      </c>
      <c r="AJ117" s="8">
        <v>815</v>
      </c>
      <c r="AK117" s="3" t="s">
        <v>527</v>
      </c>
      <c r="AL117" s="6">
        <v>256</v>
      </c>
      <c r="AM117" s="6">
        <v>347</v>
      </c>
      <c r="AN117" s="6">
        <v>452</v>
      </c>
      <c r="AO117" s="8">
        <v>587</v>
      </c>
      <c r="AP117" s="3" t="s">
        <v>527</v>
      </c>
      <c r="AQ117" s="6">
        <v>258</v>
      </c>
      <c r="AR117" s="6">
        <v>538</v>
      </c>
      <c r="AS117" s="6">
        <v>598</v>
      </c>
      <c r="AT117" s="8">
        <v>783</v>
      </c>
      <c r="AU117" s="3" t="s">
        <v>527</v>
      </c>
      <c r="AV117" s="6">
        <v>122</v>
      </c>
      <c r="AW117" s="6">
        <v>171</v>
      </c>
      <c r="AX117" s="6">
        <v>264</v>
      </c>
      <c r="AY117" s="8">
        <v>387</v>
      </c>
      <c r="AZ117" s="3" t="s">
        <v>527</v>
      </c>
      <c r="BA117" s="6">
        <v>24</v>
      </c>
      <c r="BB117" s="6">
        <v>52</v>
      </c>
      <c r="BC117" s="6">
        <v>56</v>
      </c>
      <c r="BD117" s="8">
        <v>98</v>
      </c>
      <c r="BE117" s="3" t="s">
        <v>527</v>
      </c>
      <c r="BF117" s="6">
        <v>5300</v>
      </c>
      <c r="BG117" s="6">
        <v>8781</v>
      </c>
      <c r="BH117" s="6">
        <v>10445</v>
      </c>
      <c r="BI117" s="7">
        <v>13462</v>
      </c>
      <c r="BJ117" s="3" t="s">
        <v>527</v>
      </c>
      <c r="BK117" s="6">
        <f t="shared" si="2"/>
        <v>5300</v>
      </c>
      <c r="BL117" s="6">
        <f t="shared" si="2"/>
        <v>8781</v>
      </c>
      <c r="BM117" s="6">
        <f t="shared" si="2"/>
        <v>10445</v>
      </c>
      <c r="BN117" s="8">
        <v>13462</v>
      </c>
      <c r="BP117" s="6"/>
      <c r="BQ117" s="6"/>
      <c r="BR117" s="6">
        <f t="shared" si="1"/>
        <v>0</v>
      </c>
    </row>
    <row r="118" spans="1:70" ht="12">
      <c r="A118" s="6">
        <v>104</v>
      </c>
      <c r="B118" s="1" t="s">
        <v>649</v>
      </c>
      <c r="C118" s="6">
        <v>1036</v>
      </c>
      <c r="D118" s="6">
        <v>1015</v>
      </c>
      <c r="E118" s="6">
        <v>893</v>
      </c>
      <c r="F118" s="7">
        <v>724</v>
      </c>
      <c r="G118" s="3" t="s">
        <v>527</v>
      </c>
      <c r="H118" s="6">
        <v>3969</v>
      </c>
      <c r="I118" s="6">
        <v>2937</v>
      </c>
      <c r="J118" s="6">
        <v>2422</v>
      </c>
      <c r="K118" s="8">
        <v>2324</v>
      </c>
      <c r="L118" s="3" t="s">
        <v>527</v>
      </c>
      <c r="M118" s="6">
        <v>532</v>
      </c>
      <c r="N118" s="6">
        <v>743</v>
      </c>
      <c r="O118" s="6">
        <v>441</v>
      </c>
      <c r="P118" s="8">
        <v>452</v>
      </c>
      <c r="Q118" s="3" t="s">
        <v>527</v>
      </c>
      <c r="R118" s="6">
        <v>557</v>
      </c>
      <c r="S118" s="6">
        <v>983</v>
      </c>
      <c r="T118" s="6">
        <v>490</v>
      </c>
      <c r="U118" s="8">
        <v>481</v>
      </c>
      <c r="V118" s="3" t="s">
        <v>527</v>
      </c>
      <c r="W118" s="6">
        <v>2841</v>
      </c>
      <c r="X118" s="6">
        <v>3117</v>
      </c>
      <c r="Y118" s="6">
        <v>3455</v>
      </c>
      <c r="Z118" s="8">
        <v>3096</v>
      </c>
      <c r="AA118" s="3" t="s">
        <v>527</v>
      </c>
      <c r="AB118" s="6">
        <v>1721</v>
      </c>
      <c r="AC118" s="6">
        <v>1682</v>
      </c>
      <c r="AD118" s="6">
        <v>1218</v>
      </c>
      <c r="AE118" s="8">
        <v>1804</v>
      </c>
      <c r="AF118" s="3" t="s">
        <v>527</v>
      </c>
      <c r="AG118" s="6">
        <v>878</v>
      </c>
      <c r="AH118" s="6">
        <v>919</v>
      </c>
      <c r="AI118" s="6">
        <v>735</v>
      </c>
      <c r="AJ118" s="8">
        <v>741</v>
      </c>
      <c r="AK118" s="3" t="s">
        <v>527</v>
      </c>
      <c r="AL118" s="6">
        <v>844</v>
      </c>
      <c r="AM118" s="6">
        <v>848</v>
      </c>
      <c r="AN118" s="6">
        <v>818</v>
      </c>
      <c r="AO118" s="8">
        <v>700</v>
      </c>
      <c r="AP118" s="3" t="s">
        <v>527</v>
      </c>
      <c r="AQ118" s="6">
        <v>1326</v>
      </c>
      <c r="AR118" s="6">
        <v>1454</v>
      </c>
      <c r="AS118" s="6">
        <v>1483</v>
      </c>
      <c r="AT118" s="8">
        <v>1502</v>
      </c>
      <c r="AU118" s="3" t="s">
        <v>527</v>
      </c>
      <c r="AV118" s="6">
        <v>596</v>
      </c>
      <c r="AW118" s="6">
        <v>732</v>
      </c>
      <c r="AX118" s="6">
        <v>841</v>
      </c>
      <c r="AY118" s="8">
        <v>917</v>
      </c>
      <c r="AZ118" s="3" t="s">
        <v>527</v>
      </c>
      <c r="BA118" s="6">
        <v>142</v>
      </c>
      <c r="BB118" s="6">
        <v>195</v>
      </c>
      <c r="BC118" s="6">
        <v>265</v>
      </c>
      <c r="BD118" s="8">
        <v>352</v>
      </c>
      <c r="BE118" s="3" t="s">
        <v>527</v>
      </c>
      <c r="BF118" s="6">
        <v>14442</v>
      </c>
      <c r="BG118" s="6">
        <v>14625</v>
      </c>
      <c r="BH118" s="6">
        <v>13061</v>
      </c>
      <c r="BI118" s="7">
        <v>13093</v>
      </c>
      <c r="BJ118" s="3" t="s">
        <v>527</v>
      </c>
      <c r="BK118" s="6">
        <f t="shared" si="2"/>
        <v>14442</v>
      </c>
      <c r="BL118" s="6">
        <f t="shared" si="2"/>
        <v>14625</v>
      </c>
      <c r="BM118" s="6">
        <f t="shared" si="2"/>
        <v>13061</v>
      </c>
      <c r="BN118" s="8">
        <v>13093</v>
      </c>
      <c r="BP118" s="6"/>
      <c r="BQ118" s="6"/>
      <c r="BR118" s="6">
        <f t="shared" si="1"/>
        <v>0</v>
      </c>
    </row>
    <row r="119" spans="1:70" ht="12">
      <c r="A119" s="6">
        <v>105</v>
      </c>
      <c r="B119" s="1" t="s">
        <v>650</v>
      </c>
      <c r="C119" s="6">
        <v>572</v>
      </c>
      <c r="D119" s="6">
        <v>512</v>
      </c>
      <c r="E119" s="6">
        <v>560</v>
      </c>
      <c r="F119" s="7">
        <v>527</v>
      </c>
      <c r="G119" s="3" t="s">
        <v>527</v>
      </c>
      <c r="H119" s="6">
        <v>2318</v>
      </c>
      <c r="I119" s="6">
        <v>1680</v>
      </c>
      <c r="J119" s="6">
        <v>1546</v>
      </c>
      <c r="K119" s="8">
        <v>1759</v>
      </c>
      <c r="L119" s="3" t="s">
        <v>527</v>
      </c>
      <c r="M119" s="6">
        <v>340</v>
      </c>
      <c r="N119" s="6">
        <v>446</v>
      </c>
      <c r="O119" s="6">
        <v>291</v>
      </c>
      <c r="P119" s="8">
        <v>290</v>
      </c>
      <c r="Q119" s="3" t="s">
        <v>527</v>
      </c>
      <c r="R119" s="6">
        <v>353</v>
      </c>
      <c r="S119" s="6">
        <v>510</v>
      </c>
      <c r="T119" s="6">
        <v>357</v>
      </c>
      <c r="U119" s="8">
        <v>301</v>
      </c>
      <c r="V119" s="3" t="s">
        <v>527</v>
      </c>
      <c r="W119" s="6">
        <v>1709</v>
      </c>
      <c r="X119" s="6">
        <v>2023</v>
      </c>
      <c r="Y119" s="6">
        <v>2464</v>
      </c>
      <c r="Z119" s="8">
        <v>2481</v>
      </c>
      <c r="AA119" s="3" t="s">
        <v>527</v>
      </c>
      <c r="AB119" s="6">
        <v>1188</v>
      </c>
      <c r="AC119" s="6">
        <v>1121</v>
      </c>
      <c r="AD119" s="6">
        <v>1147</v>
      </c>
      <c r="AE119" s="8">
        <v>1611</v>
      </c>
      <c r="AF119" s="3" t="s">
        <v>527</v>
      </c>
      <c r="AG119" s="6">
        <v>618</v>
      </c>
      <c r="AH119" s="6">
        <v>755</v>
      </c>
      <c r="AI119" s="6">
        <v>722</v>
      </c>
      <c r="AJ119" s="8">
        <v>1047</v>
      </c>
      <c r="AK119" s="3" t="s">
        <v>527</v>
      </c>
      <c r="AL119" s="6">
        <v>595</v>
      </c>
      <c r="AM119" s="6">
        <v>798</v>
      </c>
      <c r="AN119" s="6">
        <v>818</v>
      </c>
      <c r="AO119" s="8">
        <v>1036</v>
      </c>
      <c r="AP119" s="3" t="s">
        <v>527</v>
      </c>
      <c r="AQ119" s="6">
        <v>1021</v>
      </c>
      <c r="AR119" s="6">
        <v>1247</v>
      </c>
      <c r="AS119" s="6">
        <v>1638</v>
      </c>
      <c r="AT119" s="8">
        <v>1841</v>
      </c>
      <c r="AU119" s="3" t="s">
        <v>527</v>
      </c>
      <c r="AV119" s="6">
        <v>440</v>
      </c>
      <c r="AW119" s="6">
        <v>593</v>
      </c>
      <c r="AX119" s="6">
        <v>780</v>
      </c>
      <c r="AY119" s="8">
        <v>1082</v>
      </c>
      <c r="AZ119" s="3" t="s">
        <v>527</v>
      </c>
      <c r="BA119" s="6">
        <v>85</v>
      </c>
      <c r="BB119" s="6">
        <v>143</v>
      </c>
      <c r="BC119" s="6">
        <v>201</v>
      </c>
      <c r="BD119" s="8">
        <v>284</v>
      </c>
      <c r="BE119" s="3" t="s">
        <v>527</v>
      </c>
      <c r="BF119" s="6">
        <v>9239</v>
      </c>
      <c r="BG119" s="6">
        <v>9828</v>
      </c>
      <c r="BH119" s="6">
        <v>10524</v>
      </c>
      <c r="BI119" s="7">
        <v>12259</v>
      </c>
      <c r="BJ119" s="3" t="s">
        <v>527</v>
      </c>
      <c r="BK119" s="6">
        <f t="shared" si="2"/>
        <v>9239</v>
      </c>
      <c r="BL119" s="6">
        <f t="shared" si="2"/>
        <v>9828</v>
      </c>
      <c r="BM119" s="6">
        <f t="shared" si="2"/>
        <v>10524</v>
      </c>
      <c r="BN119" s="8">
        <v>12259</v>
      </c>
      <c r="BP119" s="6"/>
      <c r="BQ119" s="6"/>
      <c r="BR119" s="6">
        <f t="shared" si="1"/>
        <v>0</v>
      </c>
    </row>
    <row r="120" spans="1:70" ht="12">
      <c r="A120" s="6">
        <v>106</v>
      </c>
      <c r="B120" s="1" t="s">
        <v>651</v>
      </c>
      <c r="C120" s="6">
        <v>1134</v>
      </c>
      <c r="D120" s="6">
        <v>958</v>
      </c>
      <c r="E120" s="6">
        <v>870</v>
      </c>
      <c r="F120" s="7">
        <v>878</v>
      </c>
      <c r="G120" s="3" t="s">
        <v>527</v>
      </c>
      <c r="H120" s="6">
        <v>3655</v>
      </c>
      <c r="I120" s="6">
        <v>2985</v>
      </c>
      <c r="J120" s="6">
        <v>2483</v>
      </c>
      <c r="K120" s="8">
        <v>2720</v>
      </c>
      <c r="L120" s="3" t="s">
        <v>527</v>
      </c>
      <c r="M120" s="6">
        <v>619</v>
      </c>
      <c r="N120" s="6">
        <v>634</v>
      </c>
      <c r="O120" s="6">
        <v>530</v>
      </c>
      <c r="P120" s="8">
        <v>514</v>
      </c>
      <c r="Q120" s="3" t="s">
        <v>527</v>
      </c>
      <c r="R120" s="6">
        <v>668</v>
      </c>
      <c r="S120" s="6">
        <v>895</v>
      </c>
      <c r="T120" s="6">
        <v>783</v>
      </c>
      <c r="U120" s="8">
        <v>753</v>
      </c>
      <c r="V120" s="3" t="s">
        <v>527</v>
      </c>
      <c r="W120" s="6">
        <v>3011</v>
      </c>
      <c r="X120" s="6">
        <v>3356</v>
      </c>
      <c r="Y120" s="6">
        <v>4551</v>
      </c>
      <c r="Z120" s="8">
        <v>4603</v>
      </c>
      <c r="AA120" s="3" t="s">
        <v>527</v>
      </c>
      <c r="AB120" s="6">
        <v>1723</v>
      </c>
      <c r="AC120" s="6">
        <v>1628</v>
      </c>
      <c r="AD120" s="6">
        <v>1576</v>
      </c>
      <c r="AE120" s="8">
        <v>2027</v>
      </c>
      <c r="AF120" s="3" t="s">
        <v>527</v>
      </c>
      <c r="AG120" s="6">
        <v>791</v>
      </c>
      <c r="AH120" s="6">
        <v>863</v>
      </c>
      <c r="AI120" s="6">
        <v>690</v>
      </c>
      <c r="AJ120" s="8">
        <v>812</v>
      </c>
      <c r="AK120" s="3" t="s">
        <v>527</v>
      </c>
      <c r="AL120" s="6">
        <v>639</v>
      </c>
      <c r="AM120" s="6">
        <v>889</v>
      </c>
      <c r="AN120" s="6">
        <v>795</v>
      </c>
      <c r="AO120" s="8">
        <v>722</v>
      </c>
      <c r="AP120" s="3" t="s">
        <v>527</v>
      </c>
      <c r="AQ120" s="6">
        <v>1166</v>
      </c>
      <c r="AR120" s="6">
        <v>1442</v>
      </c>
      <c r="AS120" s="6">
        <v>1545</v>
      </c>
      <c r="AT120" s="8">
        <v>1387</v>
      </c>
      <c r="AU120" s="3" t="s">
        <v>527</v>
      </c>
      <c r="AV120" s="6">
        <v>666</v>
      </c>
      <c r="AW120" s="6">
        <v>777</v>
      </c>
      <c r="AX120" s="6">
        <v>887</v>
      </c>
      <c r="AY120" s="8">
        <v>956</v>
      </c>
      <c r="AZ120" s="3" t="s">
        <v>527</v>
      </c>
      <c r="BA120" s="6">
        <v>188</v>
      </c>
      <c r="BB120" s="6">
        <v>239</v>
      </c>
      <c r="BC120" s="6">
        <v>283</v>
      </c>
      <c r="BD120" s="8">
        <v>353</v>
      </c>
      <c r="BE120" s="3" t="s">
        <v>527</v>
      </c>
      <c r="BF120" s="6">
        <v>14260</v>
      </c>
      <c r="BG120" s="6">
        <v>14666</v>
      </c>
      <c r="BH120" s="6">
        <v>14993</v>
      </c>
      <c r="BI120" s="7">
        <v>15725</v>
      </c>
      <c r="BJ120" s="3" t="s">
        <v>527</v>
      </c>
      <c r="BK120" s="6">
        <f aca="true" t="shared" si="3" ref="BK120:BM150">SUM(C120,H120,M120,R120,W120,AB120,AG120,AL120,AQ120,AV120,BA120)</f>
        <v>14260</v>
      </c>
      <c r="BL120" s="6">
        <f t="shared" si="3"/>
        <v>14666</v>
      </c>
      <c r="BM120" s="6">
        <f t="shared" si="3"/>
        <v>14993</v>
      </c>
      <c r="BN120" s="8">
        <v>15725</v>
      </c>
      <c r="BP120" s="6"/>
      <c r="BQ120" s="6"/>
      <c r="BR120" s="6">
        <f aca="true" t="shared" si="4" ref="BR120:BR150">BP120-BQ120</f>
        <v>0</v>
      </c>
    </row>
    <row r="121" spans="1:70" ht="12">
      <c r="A121" s="6">
        <v>107</v>
      </c>
      <c r="B121" s="1" t="s">
        <v>652</v>
      </c>
      <c r="C121" s="6">
        <v>1144</v>
      </c>
      <c r="D121" s="6">
        <v>1174</v>
      </c>
      <c r="E121" s="6">
        <v>1388</v>
      </c>
      <c r="F121" s="7">
        <v>1552</v>
      </c>
      <c r="G121" s="3" t="s">
        <v>527</v>
      </c>
      <c r="H121" s="6">
        <v>3692</v>
      </c>
      <c r="I121" s="6">
        <v>3922</v>
      </c>
      <c r="J121" s="6">
        <v>3822</v>
      </c>
      <c r="K121" s="8">
        <v>4403</v>
      </c>
      <c r="L121" s="3" t="s">
        <v>527</v>
      </c>
      <c r="M121" s="6">
        <v>520</v>
      </c>
      <c r="N121" s="6">
        <v>854</v>
      </c>
      <c r="O121" s="6">
        <v>759</v>
      </c>
      <c r="P121" s="8">
        <v>774</v>
      </c>
      <c r="Q121" s="3" t="s">
        <v>527</v>
      </c>
      <c r="R121" s="6">
        <v>683</v>
      </c>
      <c r="S121" s="6">
        <v>1061</v>
      </c>
      <c r="T121" s="6">
        <v>990</v>
      </c>
      <c r="U121" s="8">
        <v>904</v>
      </c>
      <c r="V121" s="3" t="s">
        <v>527</v>
      </c>
      <c r="W121" s="6">
        <v>3055</v>
      </c>
      <c r="X121" s="6">
        <v>4728</v>
      </c>
      <c r="Y121" s="6">
        <v>6461</v>
      </c>
      <c r="Z121" s="8">
        <v>7184</v>
      </c>
      <c r="AA121" s="3" t="s">
        <v>527</v>
      </c>
      <c r="AB121" s="6">
        <v>1599</v>
      </c>
      <c r="AC121" s="6">
        <v>1896</v>
      </c>
      <c r="AD121" s="6">
        <v>2383</v>
      </c>
      <c r="AE121" s="8">
        <v>3559</v>
      </c>
      <c r="AF121" s="3" t="s">
        <v>527</v>
      </c>
      <c r="AG121" s="6">
        <v>793</v>
      </c>
      <c r="AH121" s="6">
        <v>1019</v>
      </c>
      <c r="AI121" s="6">
        <v>1088</v>
      </c>
      <c r="AJ121" s="8">
        <v>1555</v>
      </c>
      <c r="AK121" s="3" t="s">
        <v>527</v>
      </c>
      <c r="AL121" s="6">
        <v>675</v>
      </c>
      <c r="AM121" s="6">
        <v>999</v>
      </c>
      <c r="AN121" s="6">
        <v>1139</v>
      </c>
      <c r="AO121" s="8">
        <v>1506</v>
      </c>
      <c r="AP121" s="3" t="s">
        <v>527</v>
      </c>
      <c r="AQ121" s="6">
        <v>1003</v>
      </c>
      <c r="AR121" s="6">
        <v>1552</v>
      </c>
      <c r="AS121" s="6">
        <v>2079</v>
      </c>
      <c r="AT121" s="8">
        <v>2564</v>
      </c>
      <c r="AU121" s="3" t="s">
        <v>527</v>
      </c>
      <c r="AV121" s="6">
        <v>479</v>
      </c>
      <c r="AW121" s="6">
        <v>661</v>
      </c>
      <c r="AX121" s="6">
        <v>1003</v>
      </c>
      <c r="AY121" s="8">
        <v>1461</v>
      </c>
      <c r="AZ121" s="3" t="s">
        <v>527</v>
      </c>
      <c r="BA121" s="6">
        <v>149</v>
      </c>
      <c r="BB121" s="6">
        <v>197</v>
      </c>
      <c r="BC121" s="6">
        <v>309</v>
      </c>
      <c r="BD121" s="8">
        <v>419</v>
      </c>
      <c r="BE121" s="3" t="s">
        <v>527</v>
      </c>
      <c r="BF121" s="6">
        <v>13792</v>
      </c>
      <c r="BG121" s="6">
        <v>18063</v>
      </c>
      <c r="BH121" s="6">
        <v>21421</v>
      </c>
      <c r="BI121" s="7">
        <v>25881</v>
      </c>
      <c r="BJ121" s="3" t="s">
        <v>527</v>
      </c>
      <c r="BK121" s="6">
        <f t="shared" si="3"/>
        <v>13792</v>
      </c>
      <c r="BL121" s="6">
        <f t="shared" si="3"/>
        <v>18063</v>
      </c>
      <c r="BM121" s="6">
        <f t="shared" si="3"/>
        <v>21421</v>
      </c>
      <c r="BN121" s="8">
        <v>25881</v>
      </c>
      <c r="BP121" s="6"/>
      <c r="BQ121" s="6"/>
      <c r="BR121" s="6">
        <f t="shared" si="4"/>
        <v>0</v>
      </c>
    </row>
    <row r="122" spans="1:70" ht="12">
      <c r="A122" s="6">
        <v>108</v>
      </c>
      <c r="B122" s="1" t="s">
        <v>653</v>
      </c>
      <c r="C122" s="6">
        <v>1293</v>
      </c>
      <c r="D122" s="6">
        <v>1324</v>
      </c>
      <c r="E122" s="6">
        <v>1373</v>
      </c>
      <c r="F122" s="7">
        <v>1286</v>
      </c>
      <c r="G122" s="3" t="s">
        <v>527</v>
      </c>
      <c r="H122" s="6">
        <v>4130</v>
      </c>
      <c r="I122" s="6">
        <v>4040</v>
      </c>
      <c r="J122" s="6">
        <v>3743</v>
      </c>
      <c r="K122" s="8">
        <v>4037</v>
      </c>
      <c r="L122" s="3" t="s">
        <v>527</v>
      </c>
      <c r="M122" s="6">
        <v>748</v>
      </c>
      <c r="N122" s="6">
        <v>965</v>
      </c>
      <c r="O122" s="6">
        <v>878</v>
      </c>
      <c r="P122" s="8">
        <v>813</v>
      </c>
      <c r="Q122" s="3" t="s">
        <v>527</v>
      </c>
      <c r="R122" s="6">
        <v>917</v>
      </c>
      <c r="S122" s="6">
        <v>1088</v>
      </c>
      <c r="T122" s="6">
        <v>1086</v>
      </c>
      <c r="U122" s="8">
        <v>977</v>
      </c>
      <c r="V122" s="3" t="s">
        <v>527</v>
      </c>
      <c r="W122" s="6">
        <v>3980</v>
      </c>
      <c r="X122" s="6">
        <v>5266</v>
      </c>
      <c r="Y122" s="6">
        <v>6534</v>
      </c>
      <c r="Z122" s="8">
        <v>6564</v>
      </c>
      <c r="AA122" s="3" t="s">
        <v>527</v>
      </c>
      <c r="AB122" s="6">
        <v>1914</v>
      </c>
      <c r="AC122" s="6">
        <v>2105</v>
      </c>
      <c r="AD122" s="6">
        <v>2516</v>
      </c>
      <c r="AE122" s="8">
        <v>3251</v>
      </c>
      <c r="AF122" s="3" t="s">
        <v>527</v>
      </c>
      <c r="AG122" s="6">
        <v>842</v>
      </c>
      <c r="AH122" s="6">
        <v>1114</v>
      </c>
      <c r="AI122" s="6">
        <v>1111</v>
      </c>
      <c r="AJ122" s="8">
        <v>1441</v>
      </c>
      <c r="AK122" s="3" t="s">
        <v>527</v>
      </c>
      <c r="AL122" s="6">
        <v>800</v>
      </c>
      <c r="AM122" s="6">
        <v>982</v>
      </c>
      <c r="AN122" s="6">
        <v>1178</v>
      </c>
      <c r="AO122" s="8">
        <v>1164</v>
      </c>
      <c r="AP122" s="3" t="s">
        <v>527</v>
      </c>
      <c r="AQ122" s="6">
        <v>1216</v>
      </c>
      <c r="AR122" s="6">
        <v>1558</v>
      </c>
      <c r="AS122" s="6">
        <v>1960</v>
      </c>
      <c r="AT122" s="8">
        <v>2017</v>
      </c>
      <c r="AU122" s="3" t="s">
        <v>527</v>
      </c>
      <c r="AV122" s="6">
        <v>602</v>
      </c>
      <c r="AW122" s="6">
        <v>752</v>
      </c>
      <c r="AX122" s="6">
        <v>1021</v>
      </c>
      <c r="AY122" s="8">
        <v>1236</v>
      </c>
      <c r="AZ122" s="3" t="s">
        <v>527</v>
      </c>
      <c r="BA122" s="6">
        <v>139</v>
      </c>
      <c r="BB122" s="6">
        <v>207</v>
      </c>
      <c r="BC122" s="6">
        <v>290</v>
      </c>
      <c r="BD122" s="8">
        <v>391</v>
      </c>
      <c r="BE122" s="3" t="s">
        <v>527</v>
      </c>
      <c r="BF122" s="6">
        <v>16581</v>
      </c>
      <c r="BG122" s="6">
        <v>19401</v>
      </c>
      <c r="BH122" s="6">
        <v>21690</v>
      </c>
      <c r="BI122" s="7">
        <v>23177</v>
      </c>
      <c r="BJ122" s="3" t="s">
        <v>527</v>
      </c>
      <c r="BK122" s="6">
        <f t="shared" si="3"/>
        <v>16581</v>
      </c>
      <c r="BL122" s="6">
        <f t="shared" si="3"/>
        <v>19401</v>
      </c>
      <c r="BM122" s="6">
        <f t="shared" si="3"/>
        <v>21690</v>
      </c>
      <c r="BN122" s="8">
        <v>23177</v>
      </c>
      <c r="BP122" s="6"/>
      <c r="BQ122" s="6"/>
      <c r="BR122" s="6">
        <f t="shared" si="4"/>
        <v>0</v>
      </c>
    </row>
    <row r="123" spans="1:70" ht="12">
      <c r="A123" s="6">
        <v>109</v>
      </c>
      <c r="B123" s="1" t="s">
        <v>654</v>
      </c>
      <c r="C123" s="6">
        <v>1227</v>
      </c>
      <c r="D123" s="6">
        <v>1074</v>
      </c>
      <c r="E123" s="6">
        <v>949</v>
      </c>
      <c r="F123" s="7">
        <v>1114</v>
      </c>
      <c r="G123" s="3" t="s">
        <v>527</v>
      </c>
      <c r="H123" s="6">
        <v>3796</v>
      </c>
      <c r="I123" s="6">
        <v>3848</v>
      </c>
      <c r="J123" s="6">
        <v>2924</v>
      </c>
      <c r="K123" s="8">
        <v>3104</v>
      </c>
      <c r="L123" s="3" t="s">
        <v>527</v>
      </c>
      <c r="M123" s="6">
        <v>708</v>
      </c>
      <c r="N123" s="6">
        <v>763</v>
      </c>
      <c r="O123" s="6">
        <v>712</v>
      </c>
      <c r="P123" s="8">
        <v>584</v>
      </c>
      <c r="Q123" s="3" t="s">
        <v>527</v>
      </c>
      <c r="R123" s="6">
        <v>870</v>
      </c>
      <c r="S123" s="6">
        <v>995</v>
      </c>
      <c r="T123" s="6">
        <v>884</v>
      </c>
      <c r="U123" s="8">
        <v>792</v>
      </c>
      <c r="V123" s="3" t="s">
        <v>527</v>
      </c>
      <c r="W123" s="6">
        <v>3775</v>
      </c>
      <c r="X123" s="6">
        <v>4849</v>
      </c>
      <c r="Y123" s="6">
        <v>5026</v>
      </c>
      <c r="Z123" s="8">
        <v>5435</v>
      </c>
      <c r="AA123" s="3" t="s">
        <v>527</v>
      </c>
      <c r="AB123" s="6">
        <v>1745</v>
      </c>
      <c r="AC123" s="6">
        <v>1944</v>
      </c>
      <c r="AD123" s="6">
        <v>2280</v>
      </c>
      <c r="AE123" s="8">
        <v>2768</v>
      </c>
      <c r="AF123" s="3" t="s">
        <v>527</v>
      </c>
      <c r="AG123" s="6">
        <v>793</v>
      </c>
      <c r="AH123" s="6">
        <v>900</v>
      </c>
      <c r="AI123" s="6">
        <v>943</v>
      </c>
      <c r="AJ123" s="8">
        <v>1282</v>
      </c>
      <c r="AK123" s="3" t="s">
        <v>527</v>
      </c>
      <c r="AL123" s="6">
        <v>664</v>
      </c>
      <c r="AM123" s="6">
        <v>935</v>
      </c>
      <c r="AN123" s="6">
        <v>924</v>
      </c>
      <c r="AO123" s="8">
        <v>1132</v>
      </c>
      <c r="AP123" s="3" t="s">
        <v>527</v>
      </c>
      <c r="AQ123" s="6">
        <v>1040</v>
      </c>
      <c r="AR123" s="6">
        <v>1392</v>
      </c>
      <c r="AS123" s="6">
        <v>1589</v>
      </c>
      <c r="AT123" s="8">
        <v>1720</v>
      </c>
      <c r="AU123" s="3" t="s">
        <v>527</v>
      </c>
      <c r="AV123" s="6">
        <v>535</v>
      </c>
      <c r="AW123" s="6">
        <v>735</v>
      </c>
      <c r="AX123" s="6">
        <v>920</v>
      </c>
      <c r="AY123" s="8">
        <v>1092</v>
      </c>
      <c r="AZ123" s="3" t="s">
        <v>527</v>
      </c>
      <c r="BA123" s="6">
        <v>129</v>
      </c>
      <c r="BB123" s="6">
        <v>212</v>
      </c>
      <c r="BC123" s="6">
        <v>322</v>
      </c>
      <c r="BD123" s="8">
        <v>384</v>
      </c>
      <c r="BE123" s="3" t="s">
        <v>527</v>
      </c>
      <c r="BF123" s="6">
        <v>15282</v>
      </c>
      <c r="BG123" s="6">
        <v>17647</v>
      </c>
      <c r="BH123" s="6">
        <v>17473</v>
      </c>
      <c r="BI123" s="7">
        <v>19407</v>
      </c>
      <c r="BJ123" s="3" t="s">
        <v>527</v>
      </c>
      <c r="BK123" s="6">
        <f t="shared" si="3"/>
        <v>15282</v>
      </c>
      <c r="BL123" s="6">
        <f t="shared" si="3"/>
        <v>17647</v>
      </c>
      <c r="BM123" s="6">
        <f t="shared" si="3"/>
        <v>17473</v>
      </c>
      <c r="BN123" s="8">
        <v>19407</v>
      </c>
      <c r="BP123" s="6"/>
      <c r="BQ123" s="6"/>
      <c r="BR123" s="6">
        <f t="shared" si="4"/>
        <v>0</v>
      </c>
    </row>
    <row r="124" spans="1:70" ht="12">
      <c r="A124" s="6">
        <v>110</v>
      </c>
      <c r="B124" s="1" t="s">
        <v>655</v>
      </c>
      <c r="C124" s="6">
        <v>4946</v>
      </c>
      <c r="D124" s="6">
        <v>4423</v>
      </c>
      <c r="E124" s="6">
        <v>3422</v>
      </c>
      <c r="F124" s="7">
        <v>3514</v>
      </c>
      <c r="G124" s="3" t="s">
        <v>527</v>
      </c>
      <c r="H124" s="6">
        <v>16690</v>
      </c>
      <c r="I124" s="6">
        <v>13750</v>
      </c>
      <c r="J124" s="6">
        <v>10117</v>
      </c>
      <c r="K124" s="8">
        <v>10716</v>
      </c>
      <c r="L124" s="3" t="s">
        <v>527</v>
      </c>
      <c r="M124" s="6">
        <v>2964</v>
      </c>
      <c r="N124" s="6">
        <v>3573</v>
      </c>
      <c r="O124" s="6">
        <v>2197</v>
      </c>
      <c r="P124" s="8">
        <v>2136</v>
      </c>
      <c r="Q124" s="3" t="s">
        <v>527</v>
      </c>
      <c r="R124" s="6">
        <v>3277</v>
      </c>
      <c r="S124" s="6">
        <v>4397</v>
      </c>
      <c r="T124" s="6">
        <v>2748</v>
      </c>
      <c r="U124" s="8">
        <v>2311</v>
      </c>
      <c r="V124" s="3" t="s">
        <v>527</v>
      </c>
      <c r="W124" s="6">
        <v>13719</v>
      </c>
      <c r="X124" s="6">
        <v>18159</v>
      </c>
      <c r="Y124" s="6">
        <v>17568</v>
      </c>
      <c r="Z124" s="8">
        <v>17765</v>
      </c>
      <c r="AA124" s="3" t="s">
        <v>527</v>
      </c>
      <c r="AB124" s="6">
        <v>6796</v>
      </c>
      <c r="AC124" s="6">
        <v>7013</v>
      </c>
      <c r="AD124" s="6">
        <v>6618</v>
      </c>
      <c r="AE124" s="8">
        <v>9492</v>
      </c>
      <c r="AF124" s="3" t="s">
        <v>527</v>
      </c>
      <c r="AG124" s="6">
        <v>3008</v>
      </c>
      <c r="AH124" s="6">
        <v>3600</v>
      </c>
      <c r="AI124" s="6">
        <v>2705</v>
      </c>
      <c r="AJ124" s="8">
        <v>3848</v>
      </c>
      <c r="AK124" s="3" t="s">
        <v>527</v>
      </c>
      <c r="AL124" s="6">
        <v>2330</v>
      </c>
      <c r="AM124" s="6">
        <v>3094</v>
      </c>
      <c r="AN124" s="6">
        <v>2835</v>
      </c>
      <c r="AO124" s="8">
        <v>3104</v>
      </c>
      <c r="AP124" s="3" t="s">
        <v>527</v>
      </c>
      <c r="AQ124" s="6">
        <v>3342</v>
      </c>
      <c r="AR124" s="6">
        <v>4661</v>
      </c>
      <c r="AS124" s="6">
        <v>4568</v>
      </c>
      <c r="AT124" s="8">
        <v>5000</v>
      </c>
      <c r="AU124" s="3" t="s">
        <v>527</v>
      </c>
      <c r="AV124" s="6">
        <v>1382</v>
      </c>
      <c r="AW124" s="6">
        <v>1974</v>
      </c>
      <c r="AX124" s="6">
        <v>2274</v>
      </c>
      <c r="AY124" s="8">
        <v>2990</v>
      </c>
      <c r="AZ124" s="3" t="s">
        <v>527</v>
      </c>
      <c r="BA124" s="6">
        <v>335</v>
      </c>
      <c r="BB124" s="6">
        <v>503</v>
      </c>
      <c r="BC124" s="6">
        <v>603</v>
      </c>
      <c r="BD124" s="8">
        <v>869</v>
      </c>
      <c r="BE124" s="3" t="s">
        <v>527</v>
      </c>
      <c r="BF124" s="6">
        <v>58789</v>
      </c>
      <c r="BG124" s="6">
        <v>65147</v>
      </c>
      <c r="BH124" s="6">
        <v>55655</v>
      </c>
      <c r="BI124" s="7">
        <v>61745</v>
      </c>
      <c r="BJ124" s="3" t="s">
        <v>527</v>
      </c>
      <c r="BK124" s="6">
        <f t="shared" si="3"/>
        <v>58789</v>
      </c>
      <c r="BL124" s="6">
        <f t="shared" si="3"/>
        <v>65147</v>
      </c>
      <c r="BM124" s="6">
        <f t="shared" si="3"/>
        <v>55655</v>
      </c>
      <c r="BN124" s="8">
        <v>61745</v>
      </c>
      <c r="BP124" s="6"/>
      <c r="BQ124" s="6"/>
      <c r="BR124" s="6">
        <f t="shared" si="4"/>
        <v>0</v>
      </c>
    </row>
    <row r="125" spans="1:70" ht="12">
      <c r="A125" s="6">
        <v>111</v>
      </c>
      <c r="B125" s="1" t="s">
        <v>656</v>
      </c>
      <c r="C125" s="6">
        <v>565</v>
      </c>
      <c r="D125" s="6">
        <v>797</v>
      </c>
      <c r="E125" s="6">
        <v>949</v>
      </c>
      <c r="F125" s="7">
        <v>1309</v>
      </c>
      <c r="G125" s="3" t="s">
        <v>527</v>
      </c>
      <c r="H125" s="6">
        <v>2186</v>
      </c>
      <c r="I125" s="6">
        <v>3119</v>
      </c>
      <c r="J125" s="6">
        <v>2574</v>
      </c>
      <c r="K125" s="8">
        <v>4060</v>
      </c>
      <c r="L125" s="3" t="s">
        <v>527</v>
      </c>
      <c r="M125" s="6">
        <v>312</v>
      </c>
      <c r="N125" s="6">
        <v>583</v>
      </c>
      <c r="O125" s="6">
        <v>614</v>
      </c>
      <c r="P125" s="8">
        <v>783</v>
      </c>
      <c r="Q125" s="3" t="s">
        <v>527</v>
      </c>
      <c r="R125" s="6">
        <v>425</v>
      </c>
      <c r="S125" s="6">
        <v>875</v>
      </c>
      <c r="T125" s="6">
        <v>825</v>
      </c>
      <c r="U125" s="8">
        <v>847</v>
      </c>
      <c r="V125" s="3" t="s">
        <v>527</v>
      </c>
      <c r="W125" s="6">
        <v>2060</v>
      </c>
      <c r="X125" s="6">
        <v>4639</v>
      </c>
      <c r="Y125" s="6">
        <v>5941</v>
      </c>
      <c r="Z125" s="8">
        <v>7766</v>
      </c>
      <c r="AA125" s="3" t="s">
        <v>527</v>
      </c>
      <c r="AB125" s="6">
        <v>849</v>
      </c>
      <c r="AC125" s="6">
        <v>1154</v>
      </c>
      <c r="AD125" s="6">
        <v>1885</v>
      </c>
      <c r="AE125" s="8">
        <v>3525</v>
      </c>
      <c r="AF125" s="3" t="s">
        <v>527</v>
      </c>
      <c r="AG125" s="6">
        <v>378</v>
      </c>
      <c r="AH125" s="6">
        <v>537</v>
      </c>
      <c r="AI125" s="6">
        <v>631</v>
      </c>
      <c r="AJ125" s="8">
        <v>1327</v>
      </c>
      <c r="AK125" s="3" t="s">
        <v>527</v>
      </c>
      <c r="AL125" s="6">
        <v>242</v>
      </c>
      <c r="AM125" s="6">
        <v>480</v>
      </c>
      <c r="AN125" s="6">
        <v>559</v>
      </c>
      <c r="AO125" s="8">
        <v>877</v>
      </c>
      <c r="AP125" s="3" t="s">
        <v>527</v>
      </c>
      <c r="AQ125" s="6">
        <v>427</v>
      </c>
      <c r="AR125" s="6">
        <v>540</v>
      </c>
      <c r="AS125" s="6">
        <v>875</v>
      </c>
      <c r="AT125" s="8">
        <v>1155</v>
      </c>
      <c r="AU125" s="3" t="s">
        <v>527</v>
      </c>
      <c r="AV125" s="6">
        <v>193</v>
      </c>
      <c r="AW125" s="6">
        <v>266</v>
      </c>
      <c r="AX125" s="6">
        <v>388</v>
      </c>
      <c r="AY125" s="8">
        <v>583</v>
      </c>
      <c r="AZ125" s="3" t="s">
        <v>527</v>
      </c>
      <c r="BA125" s="6">
        <v>59</v>
      </c>
      <c r="BB125" s="6">
        <v>72</v>
      </c>
      <c r="BC125" s="6">
        <v>87</v>
      </c>
      <c r="BD125" s="8">
        <v>145</v>
      </c>
      <c r="BE125" s="3" t="s">
        <v>527</v>
      </c>
      <c r="BF125" s="6">
        <v>7696</v>
      </c>
      <c r="BG125" s="6">
        <v>13062</v>
      </c>
      <c r="BH125" s="6">
        <v>15328</v>
      </c>
      <c r="BI125" s="7">
        <v>22377</v>
      </c>
      <c r="BJ125" s="3" t="s">
        <v>527</v>
      </c>
      <c r="BK125" s="6">
        <f t="shared" si="3"/>
        <v>7696</v>
      </c>
      <c r="BL125" s="6">
        <f t="shared" si="3"/>
        <v>13062</v>
      </c>
      <c r="BM125" s="6">
        <f t="shared" si="3"/>
        <v>15328</v>
      </c>
      <c r="BN125" s="8">
        <v>22377</v>
      </c>
      <c r="BP125" s="6"/>
      <c r="BQ125" s="6"/>
      <c r="BR125" s="6">
        <f t="shared" si="4"/>
        <v>0</v>
      </c>
    </row>
    <row r="126" spans="1:70" ht="12">
      <c r="A126" s="6">
        <v>112</v>
      </c>
      <c r="B126" s="1" t="s">
        <v>657</v>
      </c>
      <c r="C126" s="6">
        <v>1016</v>
      </c>
      <c r="D126" s="6">
        <v>1000</v>
      </c>
      <c r="E126" s="6">
        <v>967</v>
      </c>
      <c r="F126" s="7">
        <v>983</v>
      </c>
      <c r="G126" s="3" t="s">
        <v>527</v>
      </c>
      <c r="H126" s="6">
        <v>2984</v>
      </c>
      <c r="I126" s="6">
        <v>2977</v>
      </c>
      <c r="J126" s="6">
        <v>2629</v>
      </c>
      <c r="K126" s="8">
        <v>3009</v>
      </c>
      <c r="L126" s="3" t="s">
        <v>527</v>
      </c>
      <c r="M126" s="6">
        <v>2169</v>
      </c>
      <c r="N126" s="6">
        <v>2401</v>
      </c>
      <c r="O126" s="6">
        <v>2683</v>
      </c>
      <c r="P126" s="8">
        <v>2886</v>
      </c>
      <c r="Q126" s="3" t="s">
        <v>527</v>
      </c>
      <c r="R126" s="6">
        <v>1178</v>
      </c>
      <c r="S126" s="6">
        <v>1622</v>
      </c>
      <c r="T126" s="6">
        <v>1648</v>
      </c>
      <c r="U126" s="8">
        <v>1743</v>
      </c>
      <c r="V126" s="3" t="s">
        <v>527</v>
      </c>
      <c r="W126" s="6">
        <v>2575</v>
      </c>
      <c r="X126" s="6">
        <v>3425</v>
      </c>
      <c r="Y126" s="6">
        <v>4051</v>
      </c>
      <c r="Z126" s="8">
        <v>4438</v>
      </c>
      <c r="AA126" s="3" t="s">
        <v>527</v>
      </c>
      <c r="AB126" s="6">
        <v>1477</v>
      </c>
      <c r="AC126" s="6">
        <v>1412</v>
      </c>
      <c r="AD126" s="6">
        <v>1405</v>
      </c>
      <c r="AE126" s="8">
        <v>2263</v>
      </c>
      <c r="AF126" s="3" t="s">
        <v>527</v>
      </c>
      <c r="AG126" s="6">
        <v>790</v>
      </c>
      <c r="AH126" s="6">
        <v>760</v>
      </c>
      <c r="AI126" s="6">
        <v>705</v>
      </c>
      <c r="AJ126" s="8">
        <v>849</v>
      </c>
      <c r="AK126" s="3" t="s">
        <v>527</v>
      </c>
      <c r="AL126" s="6">
        <v>625</v>
      </c>
      <c r="AM126" s="6">
        <v>751</v>
      </c>
      <c r="AN126" s="6">
        <v>742</v>
      </c>
      <c r="AO126" s="8">
        <v>754</v>
      </c>
      <c r="AP126" s="3" t="s">
        <v>527</v>
      </c>
      <c r="AQ126" s="6">
        <v>956</v>
      </c>
      <c r="AR126" s="6">
        <v>1312</v>
      </c>
      <c r="AS126" s="6">
        <v>1338</v>
      </c>
      <c r="AT126" s="8">
        <v>1352</v>
      </c>
      <c r="AU126" s="3" t="s">
        <v>527</v>
      </c>
      <c r="AV126" s="6">
        <v>487</v>
      </c>
      <c r="AW126" s="6">
        <v>605</v>
      </c>
      <c r="AX126" s="6">
        <v>850</v>
      </c>
      <c r="AY126" s="8">
        <v>984</v>
      </c>
      <c r="AZ126" s="3" t="s">
        <v>527</v>
      </c>
      <c r="BA126" s="6">
        <v>122</v>
      </c>
      <c r="BB126" s="6">
        <v>191</v>
      </c>
      <c r="BC126" s="6">
        <v>302</v>
      </c>
      <c r="BD126" s="8">
        <v>459</v>
      </c>
      <c r="BE126" s="3" t="s">
        <v>527</v>
      </c>
      <c r="BF126" s="6">
        <v>14379</v>
      </c>
      <c r="BG126" s="6">
        <v>16456</v>
      </c>
      <c r="BH126" s="6">
        <v>17320</v>
      </c>
      <c r="BI126" s="7">
        <v>19720</v>
      </c>
      <c r="BJ126" s="3" t="s">
        <v>527</v>
      </c>
      <c r="BK126" s="6">
        <f t="shared" si="3"/>
        <v>14379</v>
      </c>
      <c r="BL126" s="6">
        <f t="shared" si="3"/>
        <v>16456</v>
      </c>
      <c r="BM126" s="6">
        <f t="shared" si="3"/>
        <v>17320</v>
      </c>
      <c r="BN126" s="8">
        <v>19720</v>
      </c>
      <c r="BP126" s="6"/>
      <c r="BQ126" s="6"/>
      <c r="BR126" s="6">
        <f t="shared" si="4"/>
        <v>0</v>
      </c>
    </row>
    <row r="127" spans="1:70" ht="12">
      <c r="A127" s="6">
        <v>113</v>
      </c>
      <c r="B127" s="1" t="s">
        <v>658</v>
      </c>
      <c r="C127" s="6">
        <v>2208</v>
      </c>
      <c r="D127" s="6">
        <v>1940</v>
      </c>
      <c r="E127" s="6">
        <v>2110</v>
      </c>
      <c r="F127" s="7">
        <v>1980</v>
      </c>
      <c r="G127" s="3" t="s">
        <v>527</v>
      </c>
      <c r="H127" s="6">
        <v>6394</v>
      </c>
      <c r="I127" s="6">
        <v>5894</v>
      </c>
      <c r="J127" s="6">
        <v>5187</v>
      </c>
      <c r="K127" s="8">
        <v>6325</v>
      </c>
      <c r="L127" s="3" t="s">
        <v>527</v>
      </c>
      <c r="M127" s="6">
        <v>4777</v>
      </c>
      <c r="N127" s="6">
        <v>2729</v>
      </c>
      <c r="O127" s="6">
        <v>1821</v>
      </c>
      <c r="P127" s="8">
        <v>2276</v>
      </c>
      <c r="Q127" s="3" t="s">
        <v>527</v>
      </c>
      <c r="R127" s="6">
        <v>4905</v>
      </c>
      <c r="S127" s="6">
        <v>2639</v>
      </c>
      <c r="T127" s="6">
        <v>1981</v>
      </c>
      <c r="U127" s="8">
        <v>2205</v>
      </c>
      <c r="V127" s="3" t="s">
        <v>527</v>
      </c>
      <c r="W127" s="6">
        <v>7026</v>
      </c>
      <c r="X127" s="6">
        <v>8349</v>
      </c>
      <c r="Y127" s="6">
        <v>9841</v>
      </c>
      <c r="Z127" s="8">
        <v>11000</v>
      </c>
      <c r="AA127" s="3" t="s">
        <v>527</v>
      </c>
      <c r="AB127" s="6">
        <v>1958</v>
      </c>
      <c r="AC127" s="6">
        <v>1953</v>
      </c>
      <c r="AD127" s="6">
        <v>2908</v>
      </c>
      <c r="AE127" s="8">
        <v>4301</v>
      </c>
      <c r="AF127" s="3" t="s">
        <v>527</v>
      </c>
      <c r="AG127" s="6">
        <v>603</v>
      </c>
      <c r="AH127" s="6">
        <v>737</v>
      </c>
      <c r="AI127" s="6">
        <v>1030</v>
      </c>
      <c r="AJ127" s="8">
        <v>1451</v>
      </c>
      <c r="AK127" s="3" t="s">
        <v>527</v>
      </c>
      <c r="AL127" s="6">
        <v>438</v>
      </c>
      <c r="AM127" s="6">
        <v>545</v>
      </c>
      <c r="AN127" s="6">
        <v>835</v>
      </c>
      <c r="AO127" s="8">
        <v>1109</v>
      </c>
      <c r="AP127" s="3" t="s">
        <v>527</v>
      </c>
      <c r="AQ127" s="6">
        <v>514</v>
      </c>
      <c r="AR127" s="6">
        <v>635</v>
      </c>
      <c r="AS127" s="6">
        <v>1138</v>
      </c>
      <c r="AT127" s="8">
        <v>1492</v>
      </c>
      <c r="AU127" s="3" t="s">
        <v>527</v>
      </c>
      <c r="AV127" s="6">
        <v>222</v>
      </c>
      <c r="AW127" s="6">
        <v>242</v>
      </c>
      <c r="AX127" s="6">
        <v>444</v>
      </c>
      <c r="AY127" s="8">
        <v>740</v>
      </c>
      <c r="AZ127" s="3" t="s">
        <v>527</v>
      </c>
      <c r="BA127" s="6">
        <v>47</v>
      </c>
      <c r="BB127" s="6">
        <v>70</v>
      </c>
      <c r="BC127" s="6">
        <v>99</v>
      </c>
      <c r="BD127" s="8">
        <v>168</v>
      </c>
      <c r="BE127" s="3" t="s">
        <v>527</v>
      </c>
      <c r="BF127" s="6">
        <v>29092</v>
      </c>
      <c r="BG127" s="6">
        <v>25733</v>
      </c>
      <c r="BH127" s="6">
        <v>27394</v>
      </c>
      <c r="BI127" s="7">
        <v>33047</v>
      </c>
      <c r="BJ127" s="3" t="s">
        <v>527</v>
      </c>
      <c r="BK127" s="6">
        <f t="shared" si="3"/>
        <v>29092</v>
      </c>
      <c r="BL127" s="6">
        <f t="shared" si="3"/>
        <v>25733</v>
      </c>
      <c r="BM127" s="6">
        <f t="shared" si="3"/>
        <v>27394</v>
      </c>
      <c r="BN127" s="8">
        <v>33047</v>
      </c>
      <c r="BP127" s="6"/>
      <c r="BQ127" s="6"/>
      <c r="BR127" s="6">
        <f t="shared" si="4"/>
        <v>0</v>
      </c>
    </row>
    <row r="128" spans="1:70" ht="12">
      <c r="A128" s="6">
        <v>114</v>
      </c>
      <c r="B128" s="1" t="s">
        <v>659</v>
      </c>
      <c r="C128" s="6">
        <v>13776</v>
      </c>
      <c r="D128" s="6">
        <v>13466</v>
      </c>
      <c r="E128" s="6">
        <v>20044</v>
      </c>
      <c r="F128" s="7">
        <v>24007</v>
      </c>
      <c r="G128" s="3" t="s">
        <v>527</v>
      </c>
      <c r="H128" s="6">
        <v>35359</v>
      </c>
      <c r="I128" s="6">
        <v>39039</v>
      </c>
      <c r="J128" s="6">
        <v>45819</v>
      </c>
      <c r="K128" s="8">
        <v>61442</v>
      </c>
      <c r="L128" s="3" t="s">
        <v>527</v>
      </c>
      <c r="M128" s="6">
        <v>4919</v>
      </c>
      <c r="N128" s="6">
        <v>7348</v>
      </c>
      <c r="O128" s="6">
        <v>9154</v>
      </c>
      <c r="P128" s="8">
        <v>10431</v>
      </c>
      <c r="Q128" s="3" t="s">
        <v>527</v>
      </c>
      <c r="R128" s="6">
        <v>8265</v>
      </c>
      <c r="S128" s="6">
        <v>10038</v>
      </c>
      <c r="T128" s="6">
        <v>14425</v>
      </c>
      <c r="U128" s="8">
        <v>14349</v>
      </c>
      <c r="V128" s="3" t="s">
        <v>527</v>
      </c>
      <c r="W128" s="6">
        <v>35458</v>
      </c>
      <c r="X128" s="6">
        <v>53844</v>
      </c>
      <c r="Y128" s="6">
        <v>85920</v>
      </c>
      <c r="Z128" s="8">
        <v>98823</v>
      </c>
      <c r="AA128" s="3" t="s">
        <v>527</v>
      </c>
      <c r="AB128" s="6">
        <v>7145</v>
      </c>
      <c r="AC128" s="6">
        <v>11974</v>
      </c>
      <c r="AD128" s="6">
        <v>23365</v>
      </c>
      <c r="AE128" s="8">
        <v>38377</v>
      </c>
      <c r="AF128" s="3" t="s">
        <v>527</v>
      </c>
      <c r="AG128" s="6">
        <v>1970</v>
      </c>
      <c r="AH128" s="6">
        <v>3451</v>
      </c>
      <c r="AI128" s="6">
        <v>6139</v>
      </c>
      <c r="AJ128" s="8">
        <v>12227</v>
      </c>
      <c r="AK128" s="3" t="s">
        <v>527</v>
      </c>
      <c r="AL128" s="6">
        <v>1442</v>
      </c>
      <c r="AM128" s="6">
        <v>2018</v>
      </c>
      <c r="AN128" s="6">
        <v>4286</v>
      </c>
      <c r="AO128" s="8">
        <v>7684</v>
      </c>
      <c r="AP128" s="3" t="s">
        <v>527</v>
      </c>
      <c r="AQ128" s="6">
        <v>1668</v>
      </c>
      <c r="AR128" s="6">
        <v>2327</v>
      </c>
      <c r="AS128" s="6">
        <v>4371</v>
      </c>
      <c r="AT128" s="8">
        <v>8490</v>
      </c>
      <c r="AU128" s="3" t="s">
        <v>527</v>
      </c>
      <c r="AV128" s="6">
        <v>813</v>
      </c>
      <c r="AW128" s="6">
        <v>938</v>
      </c>
      <c r="AX128" s="6">
        <v>1756</v>
      </c>
      <c r="AY128" s="8">
        <v>3856</v>
      </c>
      <c r="AZ128" s="3" t="s">
        <v>527</v>
      </c>
      <c r="BA128" s="6">
        <v>287</v>
      </c>
      <c r="BB128" s="6">
        <v>260</v>
      </c>
      <c r="BC128" s="6">
        <v>407</v>
      </c>
      <c r="BD128" s="8">
        <v>1127</v>
      </c>
      <c r="BE128" s="3" t="s">
        <v>527</v>
      </c>
      <c r="BF128" s="6">
        <v>111102</v>
      </c>
      <c r="BG128" s="6">
        <v>144703</v>
      </c>
      <c r="BH128" s="6">
        <v>215686</v>
      </c>
      <c r="BI128" s="7">
        <v>280813</v>
      </c>
      <c r="BJ128" s="3" t="s">
        <v>527</v>
      </c>
      <c r="BK128" s="6">
        <f t="shared" si="3"/>
        <v>111102</v>
      </c>
      <c r="BL128" s="6">
        <f t="shared" si="3"/>
        <v>144703</v>
      </c>
      <c r="BM128" s="6">
        <f t="shared" si="3"/>
        <v>215686</v>
      </c>
      <c r="BN128" s="8">
        <v>280813</v>
      </c>
      <c r="BP128" s="6"/>
      <c r="BQ128" s="6"/>
      <c r="BR128" s="6">
        <f t="shared" si="4"/>
        <v>0</v>
      </c>
    </row>
    <row r="129" spans="1:70" ht="12">
      <c r="A129" s="6">
        <v>115</v>
      </c>
      <c r="B129" s="1" t="s">
        <v>660</v>
      </c>
      <c r="C129" s="6">
        <v>2746</v>
      </c>
      <c r="D129" s="6">
        <v>2260</v>
      </c>
      <c r="E129" s="6">
        <v>2020</v>
      </c>
      <c r="F129" s="7">
        <v>1937</v>
      </c>
      <c r="G129" s="3" t="s">
        <v>527</v>
      </c>
      <c r="H129" s="6">
        <v>7066</v>
      </c>
      <c r="I129" s="6">
        <v>7924</v>
      </c>
      <c r="J129" s="6">
        <v>5670</v>
      </c>
      <c r="K129" s="8">
        <v>5302</v>
      </c>
      <c r="L129" s="3" t="s">
        <v>527</v>
      </c>
      <c r="M129" s="6">
        <v>1476</v>
      </c>
      <c r="N129" s="6">
        <v>1617</v>
      </c>
      <c r="O129" s="6">
        <v>1632</v>
      </c>
      <c r="P129" s="8">
        <v>1069</v>
      </c>
      <c r="Q129" s="3" t="s">
        <v>527</v>
      </c>
      <c r="R129" s="6">
        <v>1958</v>
      </c>
      <c r="S129" s="6">
        <v>2197</v>
      </c>
      <c r="T129" s="6">
        <v>1952</v>
      </c>
      <c r="U129" s="8">
        <v>1491</v>
      </c>
      <c r="V129" s="3" t="s">
        <v>527</v>
      </c>
      <c r="W129" s="6">
        <v>7258</v>
      </c>
      <c r="X129" s="6">
        <v>10047</v>
      </c>
      <c r="Y129" s="6">
        <v>10585</v>
      </c>
      <c r="Z129" s="8">
        <v>10250</v>
      </c>
      <c r="AA129" s="3" t="s">
        <v>527</v>
      </c>
      <c r="AB129" s="6">
        <v>3598</v>
      </c>
      <c r="AC129" s="6">
        <v>3643</v>
      </c>
      <c r="AD129" s="6">
        <v>4082</v>
      </c>
      <c r="AE129" s="8">
        <v>5584</v>
      </c>
      <c r="AF129" s="3" t="s">
        <v>527</v>
      </c>
      <c r="AG129" s="6">
        <v>1507</v>
      </c>
      <c r="AH129" s="6">
        <v>1908</v>
      </c>
      <c r="AI129" s="6">
        <v>1739</v>
      </c>
      <c r="AJ129" s="8">
        <v>2297</v>
      </c>
      <c r="AK129" s="3" t="s">
        <v>527</v>
      </c>
      <c r="AL129" s="6">
        <v>1306</v>
      </c>
      <c r="AM129" s="6">
        <v>1663</v>
      </c>
      <c r="AN129" s="6">
        <v>1731</v>
      </c>
      <c r="AO129" s="8">
        <v>1864</v>
      </c>
      <c r="AP129" s="3" t="s">
        <v>527</v>
      </c>
      <c r="AQ129" s="6">
        <v>1773</v>
      </c>
      <c r="AR129" s="6">
        <v>2563</v>
      </c>
      <c r="AS129" s="6">
        <v>2963</v>
      </c>
      <c r="AT129" s="8">
        <v>2887</v>
      </c>
      <c r="AU129" s="3" t="s">
        <v>527</v>
      </c>
      <c r="AV129" s="6">
        <v>682</v>
      </c>
      <c r="AW129" s="6">
        <v>1117</v>
      </c>
      <c r="AX129" s="6">
        <v>1668</v>
      </c>
      <c r="AY129" s="8">
        <v>1875</v>
      </c>
      <c r="AZ129" s="3" t="s">
        <v>527</v>
      </c>
      <c r="BA129" s="6">
        <v>194</v>
      </c>
      <c r="BB129" s="6">
        <v>290</v>
      </c>
      <c r="BC129" s="6">
        <v>454</v>
      </c>
      <c r="BD129" s="8">
        <v>571</v>
      </c>
      <c r="BE129" s="3" t="s">
        <v>527</v>
      </c>
      <c r="BF129" s="6">
        <v>29564</v>
      </c>
      <c r="BG129" s="6">
        <v>35229</v>
      </c>
      <c r="BH129" s="6">
        <v>34496</v>
      </c>
      <c r="BI129" s="7">
        <v>35127</v>
      </c>
      <c r="BJ129" s="3" t="s">
        <v>527</v>
      </c>
      <c r="BK129" s="6">
        <f t="shared" si="3"/>
        <v>29564</v>
      </c>
      <c r="BL129" s="6">
        <f t="shared" si="3"/>
        <v>35229</v>
      </c>
      <c r="BM129" s="6">
        <f t="shared" si="3"/>
        <v>34496</v>
      </c>
      <c r="BN129" s="8">
        <v>35127</v>
      </c>
      <c r="BP129" s="6"/>
      <c r="BQ129" s="6"/>
      <c r="BR129" s="6">
        <f t="shared" si="4"/>
        <v>0</v>
      </c>
    </row>
    <row r="130" spans="1:70" ht="12">
      <c r="A130" s="6">
        <v>116</v>
      </c>
      <c r="B130" s="1" t="s">
        <v>661</v>
      </c>
      <c r="C130" s="6">
        <v>391</v>
      </c>
      <c r="D130" s="6">
        <v>361</v>
      </c>
      <c r="E130" s="6">
        <v>453</v>
      </c>
      <c r="F130" s="7">
        <v>356</v>
      </c>
      <c r="G130" s="3" t="s">
        <v>527</v>
      </c>
      <c r="H130" s="6">
        <v>1384</v>
      </c>
      <c r="I130" s="6">
        <v>1254</v>
      </c>
      <c r="J130" s="6">
        <v>1067</v>
      </c>
      <c r="K130" s="8">
        <v>1203</v>
      </c>
      <c r="L130" s="3" t="s">
        <v>527</v>
      </c>
      <c r="M130" s="6">
        <v>240</v>
      </c>
      <c r="N130" s="6">
        <v>252</v>
      </c>
      <c r="O130" s="6">
        <v>210</v>
      </c>
      <c r="P130" s="8">
        <v>187</v>
      </c>
      <c r="Q130" s="3" t="s">
        <v>527</v>
      </c>
      <c r="R130" s="6">
        <v>268</v>
      </c>
      <c r="S130" s="6">
        <v>352</v>
      </c>
      <c r="T130" s="6">
        <v>311</v>
      </c>
      <c r="U130" s="8">
        <v>204</v>
      </c>
      <c r="V130" s="3" t="s">
        <v>527</v>
      </c>
      <c r="W130" s="6">
        <v>1147</v>
      </c>
      <c r="X130" s="6">
        <v>1753</v>
      </c>
      <c r="Y130" s="6">
        <v>2131</v>
      </c>
      <c r="Z130" s="8">
        <v>1847</v>
      </c>
      <c r="AA130" s="3" t="s">
        <v>527</v>
      </c>
      <c r="AB130" s="6">
        <v>563</v>
      </c>
      <c r="AC130" s="6">
        <v>649</v>
      </c>
      <c r="AD130" s="6">
        <v>916</v>
      </c>
      <c r="AE130" s="8">
        <v>1286</v>
      </c>
      <c r="AF130" s="3" t="s">
        <v>527</v>
      </c>
      <c r="AG130" s="6">
        <v>314</v>
      </c>
      <c r="AH130" s="6">
        <v>362</v>
      </c>
      <c r="AI130" s="6">
        <v>343</v>
      </c>
      <c r="AJ130" s="8">
        <v>507</v>
      </c>
      <c r="AK130" s="3" t="s">
        <v>527</v>
      </c>
      <c r="AL130" s="6">
        <v>255</v>
      </c>
      <c r="AM130" s="6">
        <v>303</v>
      </c>
      <c r="AN130" s="6">
        <v>331</v>
      </c>
      <c r="AO130" s="8">
        <v>430</v>
      </c>
      <c r="AP130" s="3" t="s">
        <v>527</v>
      </c>
      <c r="AQ130" s="6">
        <v>412</v>
      </c>
      <c r="AR130" s="6">
        <v>514</v>
      </c>
      <c r="AS130" s="6">
        <v>527</v>
      </c>
      <c r="AT130" s="8">
        <v>567</v>
      </c>
      <c r="AU130" s="3" t="s">
        <v>527</v>
      </c>
      <c r="AV130" s="6">
        <v>196</v>
      </c>
      <c r="AW130" s="6">
        <v>234</v>
      </c>
      <c r="AX130" s="6">
        <v>277</v>
      </c>
      <c r="AY130" s="8">
        <v>309</v>
      </c>
      <c r="AZ130" s="3" t="s">
        <v>527</v>
      </c>
      <c r="BA130" s="6">
        <v>29</v>
      </c>
      <c r="BB130" s="6">
        <v>59</v>
      </c>
      <c r="BC130" s="6">
        <v>56</v>
      </c>
      <c r="BD130" s="8">
        <v>87</v>
      </c>
      <c r="BE130" s="3" t="s">
        <v>527</v>
      </c>
      <c r="BF130" s="6">
        <v>5199</v>
      </c>
      <c r="BG130" s="6">
        <v>6093</v>
      </c>
      <c r="BH130" s="6">
        <v>6622</v>
      </c>
      <c r="BI130" s="7">
        <v>6983</v>
      </c>
      <c r="BJ130" s="3" t="s">
        <v>527</v>
      </c>
      <c r="BK130" s="6">
        <f t="shared" si="3"/>
        <v>5199</v>
      </c>
      <c r="BL130" s="6">
        <f t="shared" si="3"/>
        <v>6093</v>
      </c>
      <c r="BM130" s="6">
        <f t="shared" si="3"/>
        <v>6622</v>
      </c>
      <c r="BN130" s="8">
        <v>6983</v>
      </c>
      <c r="BP130" s="6"/>
      <c r="BQ130" s="6"/>
      <c r="BR130" s="6">
        <f t="shared" si="4"/>
        <v>0</v>
      </c>
    </row>
    <row r="131" spans="1:70" ht="12">
      <c r="A131" s="6">
        <v>117</v>
      </c>
      <c r="B131" s="1" t="s">
        <v>578</v>
      </c>
      <c r="C131" s="6">
        <v>452</v>
      </c>
      <c r="D131" s="6">
        <v>434</v>
      </c>
      <c r="E131" s="6">
        <v>439</v>
      </c>
      <c r="F131" s="7">
        <v>360</v>
      </c>
      <c r="G131" s="3" t="s">
        <v>527</v>
      </c>
      <c r="H131" s="6">
        <v>1523</v>
      </c>
      <c r="I131" s="6">
        <v>1395</v>
      </c>
      <c r="J131" s="6">
        <v>1248</v>
      </c>
      <c r="K131" s="8">
        <v>1257</v>
      </c>
      <c r="L131" s="3" t="s">
        <v>527</v>
      </c>
      <c r="M131" s="6">
        <v>233</v>
      </c>
      <c r="N131" s="6">
        <v>356</v>
      </c>
      <c r="O131" s="6">
        <v>252</v>
      </c>
      <c r="P131" s="8">
        <v>274</v>
      </c>
      <c r="Q131" s="3" t="s">
        <v>527</v>
      </c>
      <c r="R131" s="6">
        <v>254</v>
      </c>
      <c r="S131" s="6">
        <v>407</v>
      </c>
      <c r="T131" s="6">
        <v>345</v>
      </c>
      <c r="U131" s="8">
        <v>434</v>
      </c>
      <c r="V131" s="3" t="s">
        <v>527</v>
      </c>
      <c r="W131" s="6">
        <v>1329</v>
      </c>
      <c r="X131" s="6">
        <v>1722</v>
      </c>
      <c r="Y131" s="6">
        <v>2035</v>
      </c>
      <c r="Z131" s="8">
        <v>2805</v>
      </c>
      <c r="AA131" s="3" t="s">
        <v>527</v>
      </c>
      <c r="AB131" s="6">
        <v>702</v>
      </c>
      <c r="AC131" s="6">
        <v>784</v>
      </c>
      <c r="AD131" s="6">
        <v>776</v>
      </c>
      <c r="AE131" s="8">
        <v>1232</v>
      </c>
      <c r="AF131" s="3" t="s">
        <v>527</v>
      </c>
      <c r="AG131" s="6">
        <v>320</v>
      </c>
      <c r="AH131" s="6">
        <v>432</v>
      </c>
      <c r="AI131" s="6">
        <v>383</v>
      </c>
      <c r="AJ131" s="8">
        <v>462</v>
      </c>
      <c r="AK131" s="3" t="s">
        <v>527</v>
      </c>
      <c r="AL131" s="6">
        <v>302</v>
      </c>
      <c r="AM131" s="6">
        <v>371</v>
      </c>
      <c r="AN131" s="6">
        <v>390</v>
      </c>
      <c r="AO131" s="8">
        <v>428</v>
      </c>
      <c r="AP131" s="3" t="s">
        <v>527</v>
      </c>
      <c r="AQ131" s="6">
        <v>447</v>
      </c>
      <c r="AR131" s="6">
        <v>662</v>
      </c>
      <c r="AS131" s="6">
        <v>744</v>
      </c>
      <c r="AT131" s="8">
        <v>757</v>
      </c>
      <c r="AU131" s="3" t="s">
        <v>527</v>
      </c>
      <c r="AV131" s="6">
        <v>226</v>
      </c>
      <c r="AW131" s="6">
        <v>313</v>
      </c>
      <c r="AX131" s="6">
        <v>459</v>
      </c>
      <c r="AY131" s="8">
        <v>545</v>
      </c>
      <c r="AZ131" s="3" t="s">
        <v>527</v>
      </c>
      <c r="BA131" s="6">
        <v>53</v>
      </c>
      <c r="BB131" s="6">
        <v>76</v>
      </c>
      <c r="BC131" s="6">
        <v>202</v>
      </c>
      <c r="BD131" s="8">
        <v>255</v>
      </c>
      <c r="BE131" s="3" t="s">
        <v>527</v>
      </c>
      <c r="BF131" s="6">
        <v>5841</v>
      </c>
      <c r="BG131" s="6">
        <v>6952</v>
      </c>
      <c r="BH131" s="6">
        <v>7273</v>
      </c>
      <c r="BI131" s="7">
        <v>8809</v>
      </c>
      <c r="BJ131" s="3" t="s">
        <v>527</v>
      </c>
      <c r="BK131" s="6">
        <f t="shared" si="3"/>
        <v>5841</v>
      </c>
      <c r="BL131" s="6">
        <f t="shared" si="3"/>
        <v>6952</v>
      </c>
      <c r="BM131" s="6">
        <f t="shared" si="3"/>
        <v>7273</v>
      </c>
      <c r="BN131" s="8">
        <v>8809</v>
      </c>
      <c r="BP131" s="6"/>
      <c r="BQ131" s="6"/>
      <c r="BR131" s="6">
        <f t="shared" si="4"/>
        <v>0</v>
      </c>
    </row>
    <row r="132" spans="1:70" ht="12">
      <c r="A132" s="6">
        <v>118</v>
      </c>
      <c r="B132" s="1" t="s">
        <v>579</v>
      </c>
      <c r="C132" s="6">
        <v>5583</v>
      </c>
      <c r="D132" s="6">
        <v>3988</v>
      </c>
      <c r="E132" s="6">
        <v>4310</v>
      </c>
      <c r="F132" s="7">
        <v>4553</v>
      </c>
      <c r="G132" s="3" t="s">
        <v>527</v>
      </c>
      <c r="H132" s="6">
        <v>18155</v>
      </c>
      <c r="I132" s="6">
        <v>15991</v>
      </c>
      <c r="J132" s="6">
        <v>13517</v>
      </c>
      <c r="K132" s="8">
        <v>14947</v>
      </c>
      <c r="L132" s="3" t="s">
        <v>527</v>
      </c>
      <c r="M132" s="6">
        <v>3115</v>
      </c>
      <c r="N132" s="6">
        <v>3452</v>
      </c>
      <c r="O132" s="6">
        <v>3449</v>
      </c>
      <c r="P132" s="8">
        <v>2725</v>
      </c>
      <c r="Q132" s="3" t="s">
        <v>527</v>
      </c>
      <c r="R132" s="6">
        <v>3544</v>
      </c>
      <c r="S132" s="6">
        <v>4342</v>
      </c>
      <c r="T132" s="6">
        <v>3665</v>
      </c>
      <c r="U132" s="8">
        <v>2966</v>
      </c>
      <c r="V132" s="3" t="s">
        <v>527</v>
      </c>
      <c r="W132" s="6">
        <v>19474</v>
      </c>
      <c r="X132" s="6">
        <v>22781</v>
      </c>
      <c r="Y132" s="6">
        <v>25662</v>
      </c>
      <c r="Z132" s="8">
        <v>23625</v>
      </c>
      <c r="AA132" s="3" t="s">
        <v>527</v>
      </c>
      <c r="AB132" s="6">
        <v>7886</v>
      </c>
      <c r="AC132" s="6">
        <v>8614</v>
      </c>
      <c r="AD132" s="6">
        <v>10012</v>
      </c>
      <c r="AE132" s="8">
        <v>14240</v>
      </c>
      <c r="AF132" s="3" t="s">
        <v>527</v>
      </c>
      <c r="AG132" s="6">
        <v>2716</v>
      </c>
      <c r="AH132" s="6">
        <v>3835</v>
      </c>
      <c r="AI132" s="6">
        <v>4073</v>
      </c>
      <c r="AJ132" s="8">
        <v>5014</v>
      </c>
      <c r="AK132" s="3" t="s">
        <v>527</v>
      </c>
      <c r="AL132" s="6">
        <v>2209</v>
      </c>
      <c r="AM132" s="6">
        <v>2914</v>
      </c>
      <c r="AN132" s="6">
        <v>3938</v>
      </c>
      <c r="AO132" s="8">
        <v>4063</v>
      </c>
      <c r="AP132" s="3" t="s">
        <v>527</v>
      </c>
      <c r="AQ132" s="6">
        <v>3045</v>
      </c>
      <c r="AR132" s="6">
        <v>4150</v>
      </c>
      <c r="AS132" s="6">
        <v>6193</v>
      </c>
      <c r="AT132" s="8">
        <v>7184</v>
      </c>
      <c r="AU132" s="3" t="s">
        <v>527</v>
      </c>
      <c r="AV132" s="6">
        <v>1244</v>
      </c>
      <c r="AW132" s="6">
        <v>2173</v>
      </c>
      <c r="AX132" s="6">
        <v>3305</v>
      </c>
      <c r="AY132" s="8">
        <v>4757</v>
      </c>
      <c r="AZ132" s="3" t="s">
        <v>527</v>
      </c>
      <c r="BA132" s="6">
        <v>368</v>
      </c>
      <c r="BB132" s="6">
        <v>705</v>
      </c>
      <c r="BC132" s="6">
        <v>1208</v>
      </c>
      <c r="BD132" s="8">
        <v>1704</v>
      </c>
      <c r="BE132" s="3" t="s">
        <v>527</v>
      </c>
      <c r="BF132" s="6">
        <v>67339</v>
      </c>
      <c r="BG132" s="6">
        <v>72945</v>
      </c>
      <c r="BH132" s="6">
        <v>79332</v>
      </c>
      <c r="BI132" s="7">
        <v>85778</v>
      </c>
      <c r="BJ132" s="3" t="s">
        <v>527</v>
      </c>
      <c r="BK132" s="6">
        <f t="shared" si="3"/>
        <v>67339</v>
      </c>
      <c r="BL132" s="6">
        <f t="shared" si="3"/>
        <v>72945</v>
      </c>
      <c r="BM132" s="6">
        <f t="shared" si="3"/>
        <v>79332</v>
      </c>
      <c r="BN132" s="8">
        <v>85778</v>
      </c>
      <c r="BP132" s="6"/>
      <c r="BQ132" s="6"/>
      <c r="BR132" s="6">
        <f t="shared" si="4"/>
        <v>0</v>
      </c>
    </row>
    <row r="133" spans="1:70" ht="12">
      <c r="A133" s="6">
        <v>119</v>
      </c>
      <c r="B133" s="1" t="s">
        <v>662</v>
      </c>
      <c r="C133" s="6">
        <v>1242</v>
      </c>
      <c r="D133" s="6">
        <v>1098</v>
      </c>
      <c r="E133" s="6">
        <v>1120</v>
      </c>
      <c r="F133" s="7">
        <v>1123</v>
      </c>
      <c r="G133" s="3" t="s">
        <v>527</v>
      </c>
      <c r="H133" s="6">
        <v>4513</v>
      </c>
      <c r="I133" s="6">
        <v>3794</v>
      </c>
      <c r="J133" s="6">
        <v>3081</v>
      </c>
      <c r="K133" s="8">
        <v>3506</v>
      </c>
      <c r="L133" s="3" t="s">
        <v>527</v>
      </c>
      <c r="M133" s="6">
        <v>787</v>
      </c>
      <c r="N133" s="6">
        <v>865</v>
      </c>
      <c r="O133" s="6">
        <v>692</v>
      </c>
      <c r="P133" s="8">
        <v>689</v>
      </c>
      <c r="Q133" s="3" t="s">
        <v>527</v>
      </c>
      <c r="R133" s="6">
        <v>873</v>
      </c>
      <c r="S133" s="6">
        <v>1133</v>
      </c>
      <c r="T133" s="6">
        <v>1035</v>
      </c>
      <c r="U133" s="8">
        <v>948</v>
      </c>
      <c r="V133" s="3" t="s">
        <v>527</v>
      </c>
      <c r="W133" s="6">
        <v>4053</v>
      </c>
      <c r="X133" s="6">
        <v>4891</v>
      </c>
      <c r="Y133" s="6">
        <v>5508</v>
      </c>
      <c r="Z133" s="8">
        <v>5650</v>
      </c>
      <c r="AA133" s="3" t="s">
        <v>527</v>
      </c>
      <c r="AB133" s="6">
        <v>1966</v>
      </c>
      <c r="AC133" s="6">
        <v>2107</v>
      </c>
      <c r="AD133" s="6">
        <v>2232</v>
      </c>
      <c r="AE133" s="8">
        <v>3151</v>
      </c>
      <c r="AF133" s="3" t="s">
        <v>527</v>
      </c>
      <c r="AG133" s="6">
        <v>889</v>
      </c>
      <c r="AH133" s="6">
        <v>1075</v>
      </c>
      <c r="AI133" s="6">
        <v>1099</v>
      </c>
      <c r="AJ133" s="8">
        <v>1274</v>
      </c>
      <c r="AK133" s="3" t="s">
        <v>527</v>
      </c>
      <c r="AL133" s="6">
        <v>675</v>
      </c>
      <c r="AM133" s="6">
        <v>906</v>
      </c>
      <c r="AN133" s="6">
        <v>1041</v>
      </c>
      <c r="AO133" s="8">
        <v>1208</v>
      </c>
      <c r="AP133" s="3" t="s">
        <v>527</v>
      </c>
      <c r="AQ133" s="6">
        <v>1054</v>
      </c>
      <c r="AR133" s="6">
        <v>1341</v>
      </c>
      <c r="AS133" s="6">
        <v>1655</v>
      </c>
      <c r="AT133" s="8">
        <v>1942</v>
      </c>
      <c r="AU133" s="3" t="s">
        <v>527</v>
      </c>
      <c r="AV133" s="6">
        <v>469</v>
      </c>
      <c r="AW133" s="6">
        <v>558</v>
      </c>
      <c r="AX133" s="6">
        <v>742</v>
      </c>
      <c r="AY133" s="8">
        <v>1027</v>
      </c>
      <c r="AZ133" s="3" t="s">
        <v>527</v>
      </c>
      <c r="BA133" s="6">
        <v>116</v>
      </c>
      <c r="BB133" s="6">
        <v>143</v>
      </c>
      <c r="BC133" s="6">
        <v>145</v>
      </c>
      <c r="BD133" s="8">
        <v>290</v>
      </c>
      <c r="BE133" s="3" t="s">
        <v>527</v>
      </c>
      <c r="BF133" s="6">
        <v>16637</v>
      </c>
      <c r="BG133" s="6">
        <v>17911</v>
      </c>
      <c r="BH133" s="6">
        <v>18350</v>
      </c>
      <c r="BI133" s="7">
        <v>20808</v>
      </c>
      <c r="BJ133" s="3" t="s">
        <v>527</v>
      </c>
      <c r="BK133" s="6">
        <f t="shared" si="3"/>
        <v>16637</v>
      </c>
      <c r="BL133" s="6">
        <f t="shared" si="3"/>
        <v>17911</v>
      </c>
      <c r="BM133" s="6">
        <f t="shared" si="3"/>
        <v>18350</v>
      </c>
      <c r="BN133" s="8">
        <v>20808</v>
      </c>
      <c r="BP133" s="6"/>
      <c r="BQ133" s="6"/>
      <c r="BR133" s="6">
        <f t="shared" si="4"/>
        <v>0</v>
      </c>
    </row>
    <row r="134" spans="1:70" ht="12">
      <c r="A134" s="6">
        <v>120</v>
      </c>
      <c r="B134" s="1" t="s">
        <v>663</v>
      </c>
      <c r="C134" s="6">
        <v>3925</v>
      </c>
      <c r="D134" s="6">
        <v>3951</v>
      </c>
      <c r="E134" s="6">
        <v>3923</v>
      </c>
      <c r="F134" s="7">
        <v>4246</v>
      </c>
      <c r="G134" s="3" t="s">
        <v>527</v>
      </c>
      <c r="H134" s="6">
        <v>12299</v>
      </c>
      <c r="I134" s="6">
        <v>11422</v>
      </c>
      <c r="J134" s="6">
        <v>10126</v>
      </c>
      <c r="K134" s="8">
        <v>12433</v>
      </c>
      <c r="L134" s="3" t="s">
        <v>527</v>
      </c>
      <c r="M134" s="6">
        <v>3171</v>
      </c>
      <c r="N134" s="6">
        <v>3955</v>
      </c>
      <c r="O134" s="6">
        <v>2643</v>
      </c>
      <c r="P134" s="8">
        <v>2908</v>
      </c>
      <c r="Q134" s="3" t="s">
        <v>527</v>
      </c>
      <c r="R134" s="6">
        <v>3229</v>
      </c>
      <c r="S134" s="6">
        <v>4725</v>
      </c>
      <c r="T134" s="6">
        <v>3242</v>
      </c>
      <c r="U134" s="8">
        <v>2984</v>
      </c>
      <c r="V134" s="3" t="s">
        <v>527</v>
      </c>
      <c r="W134" s="6">
        <v>11797</v>
      </c>
      <c r="X134" s="6">
        <v>16001</v>
      </c>
      <c r="Y134" s="6">
        <v>18166</v>
      </c>
      <c r="Z134" s="8">
        <v>19573</v>
      </c>
      <c r="AA134" s="3" t="s">
        <v>527</v>
      </c>
      <c r="AB134" s="6">
        <v>5208</v>
      </c>
      <c r="AC134" s="6">
        <v>5863</v>
      </c>
      <c r="AD134" s="6">
        <v>6405</v>
      </c>
      <c r="AE134" s="8">
        <v>9601</v>
      </c>
      <c r="AF134" s="3" t="s">
        <v>527</v>
      </c>
      <c r="AG134" s="6">
        <v>2088</v>
      </c>
      <c r="AH134" s="6">
        <v>2810</v>
      </c>
      <c r="AI134" s="6">
        <v>2723</v>
      </c>
      <c r="AJ134" s="8">
        <v>3526</v>
      </c>
      <c r="AK134" s="3" t="s">
        <v>527</v>
      </c>
      <c r="AL134" s="6">
        <v>1806</v>
      </c>
      <c r="AM134" s="6">
        <v>2424</v>
      </c>
      <c r="AN134" s="6">
        <v>2633</v>
      </c>
      <c r="AO134" s="8">
        <v>3023</v>
      </c>
      <c r="AP134" s="3" t="s">
        <v>527</v>
      </c>
      <c r="AQ134" s="6">
        <v>2627</v>
      </c>
      <c r="AR134" s="6">
        <v>3552</v>
      </c>
      <c r="AS134" s="6">
        <v>4339</v>
      </c>
      <c r="AT134" s="8">
        <v>5051</v>
      </c>
      <c r="AU134" s="3" t="s">
        <v>527</v>
      </c>
      <c r="AV134" s="6">
        <v>1337</v>
      </c>
      <c r="AW134" s="6">
        <v>1769</v>
      </c>
      <c r="AX134" s="6">
        <v>2463</v>
      </c>
      <c r="AY134" s="8">
        <v>3252</v>
      </c>
      <c r="AZ134" s="3" t="s">
        <v>527</v>
      </c>
      <c r="BA134" s="6">
        <v>403</v>
      </c>
      <c r="BB134" s="6">
        <v>566</v>
      </c>
      <c r="BC134" s="6">
        <v>819</v>
      </c>
      <c r="BD134" s="8">
        <v>1128</v>
      </c>
      <c r="BE134" s="3" t="s">
        <v>527</v>
      </c>
      <c r="BF134" s="6">
        <v>47890</v>
      </c>
      <c r="BG134" s="6">
        <v>57038</v>
      </c>
      <c r="BH134" s="6">
        <v>57482</v>
      </c>
      <c r="BI134" s="7">
        <v>67725</v>
      </c>
      <c r="BJ134" s="3" t="s">
        <v>527</v>
      </c>
      <c r="BK134" s="6">
        <f t="shared" si="3"/>
        <v>47890</v>
      </c>
      <c r="BL134" s="6">
        <f t="shared" si="3"/>
        <v>57038</v>
      </c>
      <c r="BM134" s="6">
        <f t="shared" si="3"/>
        <v>57482</v>
      </c>
      <c r="BN134" s="8">
        <v>67725</v>
      </c>
      <c r="BP134" s="6"/>
      <c r="BQ134" s="6"/>
      <c r="BR134" s="6">
        <f t="shared" si="4"/>
        <v>0</v>
      </c>
    </row>
    <row r="135" spans="1:70" ht="12">
      <c r="A135" s="6">
        <v>121</v>
      </c>
      <c r="B135" s="1" t="s">
        <v>664</v>
      </c>
      <c r="C135" s="6">
        <v>1941</v>
      </c>
      <c r="D135" s="6">
        <v>2358</v>
      </c>
      <c r="E135" s="6">
        <v>1612</v>
      </c>
      <c r="F135" s="7">
        <v>1626</v>
      </c>
      <c r="G135" s="3" t="s">
        <v>527</v>
      </c>
      <c r="H135" s="6">
        <v>6849</v>
      </c>
      <c r="I135" s="6">
        <v>7179</v>
      </c>
      <c r="J135" s="6">
        <v>5565</v>
      </c>
      <c r="K135" s="8">
        <v>4795</v>
      </c>
      <c r="L135" s="3" t="s">
        <v>527</v>
      </c>
      <c r="M135" s="6">
        <v>1283</v>
      </c>
      <c r="N135" s="6">
        <v>1596</v>
      </c>
      <c r="O135" s="6">
        <v>1262</v>
      </c>
      <c r="P135" s="8">
        <v>1124</v>
      </c>
      <c r="Q135" s="3" t="s">
        <v>527</v>
      </c>
      <c r="R135" s="6">
        <v>1324</v>
      </c>
      <c r="S135" s="6">
        <v>2281</v>
      </c>
      <c r="T135" s="6">
        <v>1434</v>
      </c>
      <c r="U135" s="8">
        <v>1484</v>
      </c>
      <c r="V135" s="3" t="s">
        <v>527</v>
      </c>
      <c r="W135" s="6">
        <v>5734</v>
      </c>
      <c r="X135" s="6">
        <v>9084</v>
      </c>
      <c r="Y135" s="6">
        <v>9209</v>
      </c>
      <c r="Z135" s="8">
        <v>9366</v>
      </c>
      <c r="AA135" s="3" t="s">
        <v>527</v>
      </c>
      <c r="AB135" s="6">
        <v>2768</v>
      </c>
      <c r="AC135" s="6">
        <v>3224</v>
      </c>
      <c r="AD135" s="6">
        <v>3350</v>
      </c>
      <c r="AE135" s="8">
        <v>4578</v>
      </c>
      <c r="AF135" s="3" t="s">
        <v>527</v>
      </c>
      <c r="AG135" s="6">
        <v>1312</v>
      </c>
      <c r="AH135" s="6">
        <v>1537</v>
      </c>
      <c r="AI135" s="6">
        <v>1433</v>
      </c>
      <c r="AJ135" s="8">
        <v>1789</v>
      </c>
      <c r="AK135" s="3" t="s">
        <v>527</v>
      </c>
      <c r="AL135" s="6">
        <v>997</v>
      </c>
      <c r="AM135" s="6">
        <v>1289</v>
      </c>
      <c r="AN135" s="6">
        <v>1294</v>
      </c>
      <c r="AO135" s="8">
        <v>1505</v>
      </c>
      <c r="AP135" s="3" t="s">
        <v>527</v>
      </c>
      <c r="AQ135" s="6">
        <v>1505</v>
      </c>
      <c r="AR135" s="6">
        <v>2088</v>
      </c>
      <c r="AS135" s="6">
        <v>2074</v>
      </c>
      <c r="AT135" s="8">
        <v>2311</v>
      </c>
      <c r="AU135" s="3" t="s">
        <v>527</v>
      </c>
      <c r="AV135" s="6">
        <v>666</v>
      </c>
      <c r="AW135" s="6">
        <v>916</v>
      </c>
      <c r="AX135" s="6">
        <v>1122</v>
      </c>
      <c r="AY135" s="8">
        <v>1284</v>
      </c>
      <c r="AZ135" s="3" t="s">
        <v>527</v>
      </c>
      <c r="BA135" s="6">
        <v>154</v>
      </c>
      <c r="BB135" s="6">
        <v>209</v>
      </c>
      <c r="BC135" s="6">
        <v>312</v>
      </c>
      <c r="BD135" s="8">
        <v>446</v>
      </c>
      <c r="BE135" s="3" t="s">
        <v>527</v>
      </c>
      <c r="BF135" s="6">
        <v>24533</v>
      </c>
      <c r="BG135" s="6">
        <v>31761</v>
      </c>
      <c r="BH135" s="6">
        <v>28667</v>
      </c>
      <c r="BI135" s="7">
        <v>30308</v>
      </c>
      <c r="BJ135" s="3" t="s">
        <v>527</v>
      </c>
      <c r="BK135" s="6">
        <f t="shared" si="3"/>
        <v>24533</v>
      </c>
      <c r="BL135" s="6">
        <f t="shared" si="3"/>
        <v>31761</v>
      </c>
      <c r="BM135" s="6">
        <f t="shared" si="3"/>
        <v>28667</v>
      </c>
      <c r="BN135" s="8">
        <v>30308</v>
      </c>
      <c r="BP135" s="6"/>
      <c r="BQ135" s="6"/>
      <c r="BR135" s="6">
        <f t="shared" si="4"/>
        <v>0</v>
      </c>
    </row>
    <row r="136" spans="1:70" ht="12">
      <c r="A136" s="6">
        <v>122</v>
      </c>
      <c r="B136" s="1" t="s">
        <v>665</v>
      </c>
      <c r="C136" s="6">
        <v>1892</v>
      </c>
      <c r="D136" s="6">
        <v>1566</v>
      </c>
      <c r="E136" s="6">
        <v>1217</v>
      </c>
      <c r="F136" s="7">
        <v>1203</v>
      </c>
      <c r="G136" s="3" t="s">
        <v>527</v>
      </c>
      <c r="H136" s="6">
        <v>5923</v>
      </c>
      <c r="I136" s="6">
        <v>5320</v>
      </c>
      <c r="J136" s="6">
        <v>3908</v>
      </c>
      <c r="K136" s="8">
        <v>3627</v>
      </c>
      <c r="L136" s="3" t="s">
        <v>527</v>
      </c>
      <c r="M136" s="6">
        <v>1135</v>
      </c>
      <c r="N136" s="6">
        <v>1203</v>
      </c>
      <c r="O136" s="6">
        <v>992</v>
      </c>
      <c r="P136" s="8">
        <v>780</v>
      </c>
      <c r="Q136" s="3" t="s">
        <v>527</v>
      </c>
      <c r="R136" s="6">
        <v>1440</v>
      </c>
      <c r="S136" s="6">
        <v>1482</v>
      </c>
      <c r="T136" s="6">
        <v>1202</v>
      </c>
      <c r="U136" s="8">
        <v>973</v>
      </c>
      <c r="V136" s="3" t="s">
        <v>527</v>
      </c>
      <c r="W136" s="6">
        <v>5783</v>
      </c>
      <c r="X136" s="6">
        <v>6697</v>
      </c>
      <c r="Y136" s="6">
        <v>6598</v>
      </c>
      <c r="Z136" s="8">
        <v>6378</v>
      </c>
      <c r="AA136" s="3" t="s">
        <v>527</v>
      </c>
      <c r="AB136" s="6">
        <v>2928</v>
      </c>
      <c r="AC136" s="6">
        <v>2684</v>
      </c>
      <c r="AD136" s="6">
        <v>2900</v>
      </c>
      <c r="AE136" s="8">
        <v>3420</v>
      </c>
      <c r="AF136" s="3" t="s">
        <v>527</v>
      </c>
      <c r="AG136" s="6">
        <v>1378</v>
      </c>
      <c r="AH136" s="6">
        <v>1409</v>
      </c>
      <c r="AI136" s="6">
        <v>1236</v>
      </c>
      <c r="AJ136" s="8">
        <v>1516</v>
      </c>
      <c r="AK136" s="3" t="s">
        <v>527</v>
      </c>
      <c r="AL136" s="6">
        <v>1180</v>
      </c>
      <c r="AM136" s="6">
        <v>1345</v>
      </c>
      <c r="AN136" s="6">
        <v>1273</v>
      </c>
      <c r="AO136" s="8">
        <v>1346</v>
      </c>
      <c r="AP136" s="3" t="s">
        <v>527</v>
      </c>
      <c r="AQ136" s="6">
        <v>1748</v>
      </c>
      <c r="AR136" s="6">
        <v>2103</v>
      </c>
      <c r="AS136" s="6">
        <v>2218</v>
      </c>
      <c r="AT136" s="8">
        <v>2239</v>
      </c>
      <c r="AU136" s="3" t="s">
        <v>527</v>
      </c>
      <c r="AV136" s="6">
        <v>780</v>
      </c>
      <c r="AW136" s="6">
        <v>1010</v>
      </c>
      <c r="AX136" s="6">
        <v>1287</v>
      </c>
      <c r="AY136" s="8">
        <v>1397</v>
      </c>
      <c r="AZ136" s="3" t="s">
        <v>527</v>
      </c>
      <c r="BA136" s="6">
        <v>189</v>
      </c>
      <c r="BB136" s="6">
        <v>249</v>
      </c>
      <c r="BC136" s="6">
        <v>373</v>
      </c>
      <c r="BD136" s="8">
        <v>524</v>
      </c>
      <c r="BE136" s="3" t="s">
        <v>527</v>
      </c>
      <c r="BF136" s="6">
        <v>24376</v>
      </c>
      <c r="BG136" s="6">
        <v>25068</v>
      </c>
      <c r="BH136" s="6">
        <v>23204</v>
      </c>
      <c r="BI136" s="7">
        <v>23403</v>
      </c>
      <c r="BJ136" s="3" t="s">
        <v>527</v>
      </c>
      <c r="BK136" s="6">
        <f t="shared" si="3"/>
        <v>24376</v>
      </c>
      <c r="BL136" s="6">
        <f t="shared" si="3"/>
        <v>25068</v>
      </c>
      <c r="BM136" s="6">
        <f t="shared" si="3"/>
        <v>23204</v>
      </c>
      <c r="BN136" s="8">
        <v>23403</v>
      </c>
      <c r="BP136" s="6"/>
      <c r="BQ136" s="6"/>
      <c r="BR136" s="6">
        <f t="shared" si="4"/>
        <v>0</v>
      </c>
    </row>
    <row r="137" spans="1:70" ht="12">
      <c r="A137" s="6">
        <v>123</v>
      </c>
      <c r="B137" s="1" t="s">
        <v>666</v>
      </c>
      <c r="C137" s="6">
        <v>1713</v>
      </c>
      <c r="D137" s="6">
        <v>1639</v>
      </c>
      <c r="E137" s="6">
        <v>1932</v>
      </c>
      <c r="F137" s="7">
        <v>1948</v>
      </c>
      <c r="G137" s="3" t="s">
        <v>527</v>
      </c>
      <c r="H137" s="6">
        <v>5514</v>
      </c>
      <c r="I137" s="6">
        <v>5570</v>
      </c>
      <c r="J137" s="6">
        <v>5074</v>
      </c>
      <c r="K137" s="8">
        <v>5863</v>
      </c>
      <c r="L137" s="3" t="s">
        <v>527</v>
      </c>
      <c r="M137" s="6">
        <v>1135</v>
      </c>
      <c r="N137" s="6">
        <v>1233</v>
      </c>
      <c r="O137" s="6">
        <v>1224</v>
      </c>
      <c r="P137" s="8">
        <v>1090</v>
      </c>
      <c r="Q137" s="3" t="s">
        <v>527</v>
      </c>
      <c r="R137" s="6">
        <v>984</v>
      </c>
      <c r="S137" s="6">
        <v>1640</v>
      </c>
      <c r="T137" s="6">
        <v>1618</v>
      </c>
      <c r="U137" s="8">
        <v>1235</v>
      </c>
      <c r="V137" s="3" t="s">
        <v>527</v>
      </c>
      <c r="W137" s="6">
        <v>5255</v>
      </c>
      <c r="X137" s="6">
        <v>7307</v>
      </c>
      <c r="Y137" s="6">
        <v>9455</v>
      </c>
      <c r="Z137" s="8">
        <v>9666</v>
      </c>
      <c r="AA137" s="3" t="s">
        <v>527</v>
      </c>
      <c r="AB137" s="6">
        <v>2669</v>
      </c>
      <c r="AC137" s="6">
        <v>3045</v>
      </c>
      <c r="AD137" s="6">
        <v>3711</v>
      </c>
      <c r="AE137" s="8">
        <v>5018</v>
      </c>
      <c r="AF137" s="3" t="s">
        <v>527</v>
      </c>
      <c r="AG137" s="6">
        <v>1308</v>
      </c>
      <c r="AH137" s="6">
        <v>1625</v>
      </c>
      <c r="AI137" s="6">
        <v>1669</v>
      </c>
      <c r="AJ137" s="8">
        <v>2236</v>
      </c>
      <c r="AK137" s="3" t="s">
        <v>527</v>
      </c>
      <c r="AL137" s="6">
        <v>1213</v>
      </c>
      <c r="AM137" s="6">
        <v>1413</v>
      </c>
      <c r="AN137" s="6">
        <v>1673</v>
      </c>
      <c r="AO137" s="8">
        <v>1936</v>
      </c>
      <c r="AP137" s="3" t="s">
        <v>527</v>
      </c>
      <c r="AQ137" s="6">
        <v>1920</v>
      </c>
      <c r="AR137" s="6">
        <v>2506</v>
      </c>
      <c r="AS137" s="6">
        <v>2993</v>
      </c>
      <c r="AT137" s="8">
        <v>3302</v>
      </c>
      <c r="AU137" s="3" t="s">
        <v>527</v>
      </c>
      <c r="AV137" s="6">
        <v>938</v>
      </c>
      <c r="AW137" s="6">
        <v>1219</v>
      </c>
      <c r="AX137" s="6">
        <v>1760</v>
      </c>
      <c r="AY137" s="8">
        <v>2119</v>
      </c>
      <c r="AZ137" s="3" t="s">
        <v>527</v>
      </c>
      <c r="BA137" s="6">
        <v>203</v>
      </c>
      <c r="BB137" s="6">
        <v>362</v>
      </c>
      <c r="BC137" s="6">
        <v>527</v>
      </c>
      <c r="BD137" s="8">
        <v>662</v>
      </c>
      <c r="BE137" s="3" t="s">
        <v>527</v>
      </c>
      <c r="BF137" s="6">
        <v>22852</v>
      </c>
      <c r="BG137" s="6">
        <v>27559</v>
      </c>
      <c r="BH137" s="6">
        <v>31636</v>
      </c>
      <c r="BI137" s="7">
        <v>35075</v>
      </c>
      <c r="BJ137" s="3" t="s">
        <v>527</v>
      </c>
      <c r="BK137" s="6">
        <f t="shared" si="3"/>
        <v>22852</v>
      </c>
      <c r="BL137" s="6">
        <f t="shared" si="3"/>
        <v>27559</v>
      </c>
      <c r="BM137" s="6">
        <f t="shared" si="3"/>
        <v>31636</v>
      </c>
      <c r="BN137" s="8">
        <v>35075</v>
      </c>
      <c r="BP137" s="6"/>
      <c r="BQ137" s="6"/>
      <c r="BR137" s="6">
        <f t="shared" si="4"/>
        <v>0</v>
      </c>
    </row>
    <row r="138" spans="1:70" ht="12">
      <c r="A138" s="6">
        <v>124</v>
      </c>
      <c r="B138" s="1" t="s">
        <v>667</v>
      </c>
      <c r="C138" s="6">
        <v>2441</v>
      </c>
      <c r="D138" s="6">
        <v>2098</v>
      </c>
      <c r="E138" s="6">
        <v>1882</v>
      </c>
      <c r="F138" s="7">
        <v>1769</v>
      </c>
      <c r="G138" s="3" t="s">
        <v>527</v>
      </c>
      <c r="H138" s="6">
        <v>7638</v>
      </c>
      <c r="I138" s="6">
        <v>7023</v>
      </c>
      <c r="J138" s="6">
        <v>5561</v>
      </c>
      <c r="K138" s="8">
        <v>5378</v>
      </c>
      <c r="L138" s="3" t="s">
        <v>527</v>
      </c>
      <c r="M138" s="6">
        <v>1491</v>
      </c>
      <c r="N138" s="6">
        <v>1690</v>
      </c>
      <c r="O138" s="6">
        <v>1464</v>
      </c>
      <c r="P138" s="8">
        <v>1187</v>
      </c>
      <c r="Q138" s="3" t="s">
        <v>527</v>
      </c>
      <c r="R138" s="6">
        <v>1676</v>
      </c>
      <c r="S138" s="6">
        <v>2048</v>
      </c>
      <c r="T138" s="6">
        <v>1737</v>
      </c>
      <c r="U138" s="8">
        <v>1452</v>
      </c>
      <c r="V138" s="3" t="s">
        <v>527</v>
      </c>
      <c r="W138" s="6">
        <v>7887</v>
      </c>
      <c r="X138" s="6">
        <v>8850</v>
      </c>
      <c r="Y138" s="6">
        <v>9491</v>
      </c>
      <c r="Z138" s="8">
        <v>9298</v>
      </c>
      <c r="AA138" s="3" t="s">
        <v>527</v>
      </c>
      <c r="AB138" s="6">
        <v>3792</v>
      </c>
      <c r="AC138" s="6">
        <v>3888</v>
      </c>
      <c r="AD138" s="6">
        <v>3829</v>
      </c>
      <c r="AE138" s="8">
        <v>4788</v>
      </c>
      <c r="AF138" s="3" t="s">
        <v>527</v>
      </c>
      <c r="AG138" s="6">
        <v>1738</v>
      </c>
      <c r="AH138" s="6">
        <v>1839</v>
      </c>
      <c r="AI138" s="6">
        <v>1790</v>
      </c>
      <c r="AJ138" s="8">
        <v>1972</v>
      </c>
      <c r="AK138" s="3" t="s">
        <v>527</v>
      </c>
      <c r="AL138" s="6">
        <v>1463</v>
      </c>
      <c r="AM138" s="6">
        <v>1702</v>
      </c>
      <c r="AN138" s="6">
        <v>1724</v>
      </c>
      <c r="AO138" s="8">
        <v>1833</v>
      </c>
      <c r="AP138" s="3" t="s">
        <v>527</v>
      </c>
      <c r="AQ138" s="6">
        <v>2063</v>
      </c>
      <c r="AR138" s="6">
        <v>2695</v>
      </c>
      <c r="AS138" s="6">
        <v>2853</v>
      </c>
      <c r="AT138" s="8">
        <v>2953</v>
      </c>
      <c r="AU138" s="3" t="s">
        <v>527</v>
      </c>
      <c r="AV138" s="6">
        <v>908</v>
      </c>
      <c r="AW138" s="6">
        <v>1202</v>
      </c>
      <c r="AX138" s="6">
        <v>1568</v>
      </c>
      <c r="AY138" s="8">
        <v>1848</v>
      </c>
      <c r="AZ138" s="3" t="s">
        <v>527</v>
      </c>
      <c r="BA138" s="6">
        <v>252</v>
      </c>
      <c r="BB138" s="6">
        <v>331</v>
      </c>
      <c r="BC138" s="6">
        <v>471</v>
      </c>
      <c r="BD138" s="8">
        <v>603</v>
      </c>
      <c r="BE138" s="3" t="s">
        <v>527</v>
      </c>
      <c r="BF138" s="6">
        <v>31349</v>
      </c>
      <c r="BG138" s="6">
        <v>33366</v>
      </c>
      <c r="BH138" s="6">
        <v>32370</v>
      </c>
      <c r="BI138" s="7">
        <v>33081</v>
      </c>
      <c r="BJ138" s="3" t="s">
        <v>527</v>
      </c>
      <c r="BK138" s="6">
        <f t="shared" si="3"/>
        <v>31349</v>
      </c>
      <c r="BL138" s="6">
        <f t="shared" si="3"/>
        <v>33366</v>
      </c>
      <c r="BM138" s="6">
        <f t="shared" si="3"/>
        <v>32370</v>
      </c>
      <c r="BN138" s="8">
        <v>33081</v>
      </c>
      <c r="BP138" s="6"/>
      <c r="BQ138" s="6"/>
      <c r="BR138" s="6">
        <f t="shared" si="4"/>
        <v>0</v>
      </c>
    </row>
    <row r="139" spans="1:70" ht="12">
      <c r="A139" s="6">
        <v>125</v>
      </c>
      <c r="B139" s="1" t="s">
        <v>668</v>
      </c>
      <c r="C139" s="6">
        <v>1462</v>
      </c>
      <c r="D139" s="6">
        <v>1175</v>
      </c>
      <c r="E139" s="6">
        <v>1080</v>
      </c>
      <c r="F139" s="7">
        <v>899</v>
      </c>
      <c r="G139" s="3" t="s">
        <v>527</v>
      </c>
      <c r="H139" s="6">
        <v>5701</v>
      </c>
      <c r="I139" s="6">
        <v>3959</v>
      </c>
      <c r="J139" s="6">
        <v>3023</v>
      </c>
      <c r="K139" s="8">
        <v>3074</v>
      </c>
      <c r="L139" s="3" t="s">
        <v>527</v>
      </c>
      <c r="M139" s="6">
        <v>1006</v>
      </c>
      <c r="N139" s="6">
        <v>1252</v>
      </c>
      <c r="O139" s="6">
        <v>816</v>
      </c>
      <c r="P139" s="8">
        <v>680</v>
      </c>
      <c r="Q139" s="3" t="s">
        <v>527</v>
      </c>
      <c r="R139" s="6">
        <v>982</v>
      </c>
      <c r="S139" s="6">
        <v>1539</v>
      </c>
      <c r="T139" s="6">
        <v>1122</v>
      </c>
      <c r="U139" s="8">
        <v>864</v>
      </c>
      <c r="V139" s="3" t="s">
        <v>527</v>
      </c>
      <c r="W139" s="6">
        <v>3926</v>
      </c>
      <c r="X139" s="6">
        <v>4794</v>
      </c>
      <c r="Y139" s="6">
        <v>5465</v>
      </c>
      <c r="Z139" s="8">
        <v>5099</v>
      </c>
      <c r="AA139" s="3" t="s">
        <v>527</v>
      </c>
      <c r="AB139" s="6">
        <v>2232</v>
      </c>
      <c r="AC139" s="6">
        <v>1900</v>
      </c>
      <c r="AD139" s="6">
        <v>1894</v>
      </c>
      <c r="AE139" s="8">
        <v>2470</v>
      </c>
      <c r="AF139" s="3" t="s">
        <v>527</v>
      </c>
      <c r="AG139" s="6">
        <v>840</v>
      </c>
      <c r="AH139" s="6">
        <v>1095</v>
      </c>
      <c r="AI139" s="6">
        <v>860</v>
      </c>
      <c r="AJ139" s="8">
        <v>984</v>
      </c>
      <c r="AK139" s="3" t="s">
        <v>527</v>
      </c>
      <c r="AL139" s="6">
        <v>768</v>
      </c>
      <c r="AM139" s="6">
        <v>977</v>
      </c>
      <c r="AN139" s="6">
        <v>786</v>
      </c>
      <c r="AO139" s="8">
        <v>921</v>
      </c>
      <c r="AP139" s="3" t="s">
        <v>527</v>
      </c>
      <c r="AQ139" s="6">
        <v>1123</v>
      </c>
      <c r="AR139" s="6">
        <v>1337</v>
      </c>
      <c r="AS139" s="6">
        <v>1541</v>
      </c>
      <c r="AT139" s="8">
        <v>1298</v>
      </c>
      <c r="AU139" s="3" t="s">
        <v>527</v>
      </c>
      <c r="AV139" s="6">
        <v>431</v>
      </c>
      <c r="AW139" s="6">
        <v>594</v>
      </c>
      <c r="AX139" s="6">
        <v>774</v>
      </c>
      <c r="AY139" s="8">
        <v>946</v>
      </c>
      <c r="AZ139" s="3" t="s">
        <v>527</v>
      </c>
      <c r="BA139" s="6">
        <v>111</v>
      </c>
      <c r="BB139" s="6">
        <v>109</v>
      </c>
      <c r="BC139" s="6">
        <v>189</v>
      </c>
      <c r="BD139" s="8">
        <v>247</v>
      </c>
      <c r="BE139" s="3" t="s">
        <v>527</v>
      </c>
      <c r="BF139" s="6">
        <v>18582</v>
      </c>
      <c r="BG139" s="6">
        <v>18731</v>
      </c>
      <c r="BH139" s="6">
        <v>17550</v>
      </c>
      <c r="BI139" s="7">
        <v>17482</v>
      </c>
      <c r="BJ139" s="3" t="s">
        <v>527</v>
      </c>
      <c r="BK139" s="6">
        <f t="shared" si="3"/>
        <v>18582</v>
      </c>
      <c r="BL139" s="6">
        <f t="shared" si="3"/>
        <v>18731</v>
      </c>
      <c r="BM139" s="6">
        <f t="shared" si="3"/>
        <v>17550</v>
      </c>
      <c r="BN139" s="8">
        <v>17482</v>
      </c>
      <c r="BP139" s="6"/>
      <c r="BQ139" s="6"/>
      <c r="BR139" s="6">
        <f t="shared" si="4"/>
        <v>0</v>
      </c>
    </row>
    <row r="140" spans="1:70" ht="12">
      <c r="A140" s="6">
        <v>126</v>
      </c>
      <c r="B140" s="1" t="s">
        <v>669</v>
      </c>
      <c r="C140" s="6">
        <v>1510</v>
      </c>
      <c r="D140" s="6">
        <v>3112</v>
      </c>
      <c r="E140" s="6">
        <v>5050</v>
      </c>
      <c r="F140" s="7">
        <v>6879</v>
      </c>
      <c r="G140" s="3" t="s">
        <v>527</v>
      </c>
      <c r="H140" s="6">
        <v>4621</v>
      </c>
      <c r="I140" s="6">
        <v>8922</v>
      </c>
      <c r="J140" s="6">
        <v>12378</v>
      </c>
      <c r="K140" s="8">
        <v>20229</v>
      </c>
      <c r="L140" s="3" t="s">
        <v>527</v>
      </c>
      <c r="M140" s="6">
        <v>740</v>
      </c>
      <c r="N140" s="6">
        <v>1447</v>
      </c>
      <c r="O140" s="6">
        <v>2256</v>
      </c>
      <c r="P140" s="8">
        <v>2935</v>
      </c>
      <c r="Q140" s="3" t="s">
        <v>527</v>
      </c>
      <c r="R140" s="6">
        <v>853</v>
      </c>
      <c r="S140" s="6">
        <v>2040</v>
      </c>
      <c r="T140" s="6">
        <v>2881</v>
      </c>
      <c r="U140" s="8">
        <v>3691</v>
      </c>
      <c r="V140" s="3" t="s">
        <v>527</v>
      </c>
      <c r="W140" s="6">
        <v>4024</v>
      </c>
      <c r="X140" s="6">
        <v>11233</v>
      </c>
      <c r="Y140" s="6">
        <v>20997</v>
      </c>
      <c r="Z140" s="8">
        <v>29062</v>
      </c>
      <c r="AA140" s="3" t="s">
        <v>527</v>
      </c>
      <c r="AB140" s="6">
        <v>1805</v>
      </c>
      <c r="AC140" s="6">
        <v>2973</v>
      </c>
      <c r="AD140" s="6">
        <v>5896</v>
      </c>
      <c r="AE140" s="8">
        <v>12846</v>
      </c>
      <c r="AF140" s="3" t="s">
        <v>527</v>
      </c>
      <c r="AG140" s="6">
        <v>810</v>
      </c>
      <c r="AH140" s="6">
        <v>1260</v>
      </c>
      <c r="AI140" s="6">
        <v>1928</v>
      </c>
      <c r="AJ140" s="8">
        <v>4184</v>
      </c>
      <c r="AK140" s="3" t="s">
        <v>527</v>
      </c>
      <c r="AL140" s="6">
        <v>627</v>
      </c>
      <c r="AM140" s="6">
        <v>1188</v>
      </c>
      <c r="AN140" s="6">
        <v>1808</v>
      </c>
      <c r="AO140" s="8">
        <v>3043</v>
      </c>
      <c r="AP140" s="3" t="s">
        <v>527</v>
      </c>
      <c r="AQ140" s="6">
        <v>882</v>
      </c>
      <c r="AR140" s="6">
        <v>1518</v>
      </c>
      <c r="AS140" s="6">
        <v>2719</v>
      </c>
      <c r="AT140" s="8">
        <v>4342</v>
      </c>
      <c r="AU140" s="3" t="s">
        <v>527</v>
      </c>
      <c r="AV140" s="6">
        <v>428</v>
      </c>
      <c r="AW140" s="6">
        <v>570</v>
      </c>
      <c r="AX140" s="6">
        <v>1175</v>
      </c>
      <c r="AY140" s="8">
        <v>2443</v>
      </c>
      <c r="AZ140" s="3" t="s">
        <v>527</v>
      </c>
      <c r="BA140" s="6">
        <v>124</v>
      </c>
      <c r="BB140" s="6">
        <v>172</v>
      </c>
      <c r="BC140" s="6">
        <v>315</v>
      </c>
      <c r="BD140" s="8">
        <v>741</v>
      </c>
      <c r="BE140" s="3" t="s">
        <v>527</v>
      </c>
      <c r="BF140" s="6">
        <v>16424</v>
      </c>
      <c r="BG140" s="6">
        <v>34435</v>
      </c>
      <c r="BH140" s="6">
        <v>57403</v>
      </c>
      <c r="BI140" s="7">
        <v>90395</v>
      </c>
      <c r="BJ140" s="3" t="s">
        <v>527</v>
      </c>
      <c r="BK140" s="6">
        <f t="shared" si="3"/>
        <v>16424</v>
      </c>
      <c r="BL140" s="6">
        <f t="shared" si="3"/>
        <v>34435</v>
      </c>
      <c r="BM140" s="6">
        <f t="shared" si="3"/>
        <v>57403</v>
      </c>
      <c r="BN140" s="8">
        <v>90395</v>
      </c>
      <c r="BP140" s="6"/>
      <c r="BQ140" s="6"/>
      <c r="BR140" s="6">
        <f t="shared" si="4"/>
        <v>0</v>
      </c>
    </row>
    <row r="141" spans="1:70" ht="12">
      <c r="A141" s="6">
        <v>127</v>
      </c>
      <c r="B141" s="1" t="s">
        <v>670</v>
      </c>
      <c r="C141" s="6">
        <v>2359</v>
      </c>
      <c r="D141" s="6">
        <v>3226</v>
      </c>
      <c r="E141" s="6">
        <v>5154</v>
      </c>
      <c r="F141" s="7">
        <v>7172</v>
      </c>
      <c r="G141" s="3" t="s">
        <v>527</v>
      </c>
      <c r="H141" s="6">
        <v>6541</v>
      </c>
      <c r="I141" s="6">
        <v>10169</v>
      </c>
      <c r="J141" s="6">
        <v>12989</v>
      </c>
      <c r="K141" s="8">
        <v>21997</v>
      </c>
      <c r="L141" s="3" t="s">
        <v>527</v>
      </c>
      <c r="M141" s="6">
        <v>1484</v>
      </c>
      <c r="N141" s="6">
        <v>2124</v>
      </c>
      <c r="O141" s="6">
        <v>2716</v>
      </c>
      <c r="P141" s="8">
        <v>3101</v>
      </c>
      <c r="Q141" s="3" t="s">
        <v>527</v>
      </c>
      <c r="R141" s="6">
        <v>2479</v>
      </c>
      <c r="S141" s="6">
        <v>2812</v>
      </c>
      <c r="T141" s="6">
        <v>4136</v>
      </c>
      <c r="U141" s="8">
        <v>4094</v>
      </c>
      <c r="V141" s="3" t="s">
        <v>527</v>
      </c>
      <c r="W141" s="6">
        <v>6373</v>
      </c>
      <c r="X141" s="6">
        <v>13277</v>
      </c>
      <c r="Y141" s="6">
        <v>22144</v>
      </c>
      <c r="Z141" s="8">
        <v>31125</v>
      </c>
      <c r="AA141" s="3" t="s">
        <v>527</v>
      </c>
      <c r="AB141" s="6">
        <v>2401</v>
      </c>
      <c r="AC141" s="6">
        <v>3936</v>
      </c>
      <c r="AD141" s="6">
        <v>6781</v>
      </c>
      <c r="AE141" s="8">
        <v>12958</v>
      </c>
      <c r="AF141" s="3" t="s">
        <v>527</v>
      </c>
      <c r="AG141" s="6">
        <v>874</v>
      </c>
      <c r="AH141" s="6">
        <v>1585</v>
      </c>
      <c r="AI141" s="6">
        <v>2049</v>
      </c>
      <c r="AJ141" s="8">
        <v>4067</v>
      </c>
      <c r="AK141" s="3" t="s">
        <v>527</v>
      </c>
      <c r="AL141" s="6">
        <v>705</v>
      </c>
      <c r="AM141" s="6">
        <v>1112</v>
      </c>
      <c r="AN141" s="6">
        <v>1640</v>
      </c>
      <c r="AO141" s="8">
        <v>2458</v>
      </c>
      <c r="AP141" s="3" t="s">
        <v>527</v>
      </c>
      <c r="AQ141" s="6">
        <v>911</v>
      </c>
      <c r="AR141" s="6">
        <v>1476</v>
      </c>
      <c r="AS141" s="6">
        <v>2287</v>
      </c>
      <c r="AT141" s="8">
        <v>3256</v>
      </c>
      <c r="AU141" s="3" t="s">
        <v>527</v>
      </c>
      <c r="AV141" s="6">
        <v>347</v>
      </c>
      <c r="AW141" s="6">
        <v>561</v>
      </c>
      <c r="AX141" s="6">
        <v>1034</v>
      </c>
      <c r="AY141" s="8">
        <v>1670</v>
      </c>
      <c r="AZ141" s="3" t="s">
        <v>527</v>
      </c>
      <c r="BA141" s="6">
        <v>113</v>
      </c>
      <c r="BB141" s="6">
        <v>192</v>
      </c>
      <c r="BC141" s="6">
        <v>306</v>
      </c>
      <c r="BD141" s="8">
        <v>548</v>
      </c>
      <c r="BE141" s="3" t="s">
        <v>527</v>
      </c>
      <c r="BF141" s="6">
        <v>24587</v>
      </c>
      <c r="BG141" s="6">
        <v>40470</v>
      </c>
      <c r="BH141" s="6">
        <v>61236</v>
      </c>
      <c r="BI141" s="7">
        <v>92446</v>
      </c>
      <c r="BJ141" s="3" t="s">
        <v>527</v>
      </c>
      <c r="BK141" s="6">
        <f t="shared" si="3"/>
        <v>24587</v>
      </c>
      <c r="BL141" s="6">
        <f t="shared" si="3"/>
        <v>40470</v>
      </c>
      <c r="BM141" s="6">
        <f t="shared" si="3"/>
        <v>61236</v>
      </c>
      <c r="BN141" s="8">
        <v>92446</v>
      </c>
      <c r="BP141" s="6"/>
      <c r="BQ141" s="6"/>
      <c r="BR141" s="6">
        <f t="shared" si="4"/>
        <v>0</v>
      </c>
    </row>
    <row r="142" spans="1:70" ht="12">
      <c r="A142" s="6">
        <v>128</v>
      </c>
      <c r="B142" s="1" t="s">
        <v>671</v>
      </c>
      <c r="C142" s="6">
        <v>581</v>
      </c>
      <c r="D142" s="6">
        <v>419</v>
      </c>
      <c r="E142" s="6">
        <v>450</v>
      </c>
      <c r="F142" s="7">
        <v>385</v>
      </c>
      <c r="G142" s="3" t="s">
        <v>527</v>
      </c>
      <c r="H142" s="6">
        <v>1705</v>
      </c>
      <c r="I142" s="6">
        <v>1403</v>
      </c>
      <c r="J142" s="6">
        <v>1171</v>
      </c>
      <c r="K142" s="8">
        <v>1336</v>
      </c>
      <c r="L142" s="3" t="s">
        <v>527</v>
      </c>
      <c r="M142" s="6">
        <v>276</v>
      </c>
      <c r="N142" s="6">
        <v>338</v>
      </c>
      <c r="O142" s="6">
        <v>234</v>
      </c>
      <c r="P142" s="8">
        <v>247</v>
      </c>
      <c r="Q142" s="3" t="s">
        <v>527</v>
      </c>
      <c r="R142" s="6">
        <v>282</v>
      </c>
      <c r="S142" s="6">
        <v>395</v>
      </c>
      <c r="T142" s="6">
        <v>294</v>
      </c>
      <c r="U142" s="8">
        <v>245</v>
      </c>
      <c r="V142" s="3" t="s">
        <v>527</v>
      </c>
      <c r="W142" s="6">
        <v>1177</v>
      </c>
      <c r="X142" s="6">
        <v>1486</v>
      </c>
      <c r="Y142" s="6">
        <v>1879</v>
      </c>
      <c r="Z142" s="8">
        <v>1898</v>
      </c>
      <c r="AA142" s="3" t="s">
        <v>527</v>
      </c>
      <c r="AB142" s="6">
        <v>639</v>
      </c>
      <c r="AC142" s="6">
        <v>544</v>
      </c>
      <c r="AD142" s="6">
        <v>650</v>
      </c>
      <c r="AE142" s="8">
        <v>976</v>
      </c>
      <c r="AF142" s="3" t="s">
        <v>527</v>
      </c>
      <c r="AG142" s="6">
        <v>315</v>
      </c>
      <c r="AH142" s="6">
        <v>335</v>
      </c>
      <c r="AI142" s="6">
        <v>274</v>
      </c>
      <c r="AJ142" s="8">
        <v>444</v>
      </c>
      <c r="AK142" s="3" t="s">
        <v>527</v>
      </c>
      <c r="AL142" s="6">
        <v>277</v>
      </c>
      <c r="AM142" s="6">
        <v>323</v>
      </c>
      <c r="AN142" s="6">
        <v>287</v>
      </c>
      <c r="AO142" s="8">
        <v>337</v>
      </c>
      <c r="AP142" s="3" t="s">
        <v>527</v>
      </c>
      <c r="AQ142" s="6">
        <v>408</v>
      </c>
      <c r="AR142" s="6">
        <v>528</v>
      </c>
      <c r="AS142" s="6">
        <v>548</v>
      </c>
      <c r="AT142" s="8">
        <v>529</v>
      </c>
      <c r="AU142" s="3" t="s">
        <v>527</v>
      </c>
      <c r="AV142" s="6">
        <v>175</v>
      </c>
      <c r="AW142" s="6">
        <v>216</v>
      </c>
      <c r="AX142" s="6">
        <v>296</v>
      </c>
      <c r="AY142" s="8">
        <v>341</v>
      </c>
      <c r="AZ142" s="3" t="s">
        <v>527</v>
      </c>
      <c r="BA142" s="6">
        <v>47</v>
      </c>
      <c r="BB142" s="6">
        <v>59</v>
      </c>
      <c r="BC142" s="6">
        <v>62</v>
      </c>
      <c r="BD142" s="8">
        <v>91</v>
      </c>
      <c r="BE142" s="3" t="s">
        <v>527</v>
      </c>
      <c r="BF142" s="6">
        <v>5882</v>
      </c>
      <c r="BG142" s="6">
        <v>6046</v>
      </c>
      <c r="BH142" s="6">
        <v>6145</v>
      </c>
      <c r="BI142" s="7">
        <v>6829</v>
      </c>
      <c r="BJ142" s="3" t="s">
        <v>527</v>
      </c>
      <c r="BK142" s="6">
        <f t="shared" si="3"/>
        <v>5882</v>
      </c>
      <c r="BL142" s="6">
        <f t="shared" si="3"/>
        <v>6046</v>
      </c>
      <c r="BM142" s="6">
        <f t="shared" si="3"/>
        <v>6145</v>
      </c>
      <c r="BN142" s="8">
        <v>6829</v>
      </c>
      <c r="BP142" s="6"/>
      <c r="BQ142" s="6"/>
      <c r="BR142" s="6">
        <f t="shared" si="4"/>
        <v>0</v>
      </c>
    </row>
    <row r="143" spans="1:70" ht="12">
      <c r="A143" s="6">
        <v>129</v>
      </c>
      <c r="B143" s="1" t="s">
        <v>672</v>
      </c>
      <c r="C143" s="6">
        <v>1140</v>
      </c>
      <c r="D143" s="6">
        <v>634</v>
      </c>
      <c r="E143" s="6">
        <v>720</v>
      </c>
      <c r="F143" s="7">
        <v>576</v>
      </c>
      <c r="G143" s="3" t="s">
        <v>527</v>
      </c>
      <c r="H143" s="6">
        <v>3565</v>
      </c>
      <c r="I143" s="6">
        <v>2645</v>
      </c>
      <c r="J143" s="6">
        <v>1816</v>
      </c>
      <c r="K143" s="8">
        <v>1881</v>
      </c>
      <c r="L143" s="3" t="s">
        <v>527</v>
      </c>
      <c r="M143" s="6">
        <v>588</v>
      </c>
      <c r="N143" s="6">
        <v>561</v>
      </c>
      <c r="O143" s="6">
        <v>449</v>
      </c>
      <c r="P143" s="8">
        <v>388</v>
      </c>
      <c r="Q143" s="3" t="s">
        <v>527</v>
      </c>
      <c r="R143" s="6">
        <v>576</v>
      </c>
      <c r="S143" s="6">
        <v>677</v>
      </c>
      <c r="T143" s="6">
        <v>576</v>
      </c>
      <c r="U143" s="8">
        <v>733</v>
      </c>
      <c r="V143" s="3" t="s">
        <v>527</v>
      </c>
      <c r="W143" s="6">
        <v>2299</v>
      </c>
      <c r="X143" s="6">
        <v>2688</v>
      </c>
      <c r="Y143" s="6">
        <v>2941</v>
      </c>
      <c r="Z143" s="8">
        <v>4296</v>
      </c>
      <c r="AA143" s="3" t="s">
        <v>527</v>
      </c>
      <c r="AB143" s="6">
        <v>1185</v>
      </c>
      <c r="AC143" s="6">
        <v>1195</v>
      </c>
      <c r="AD143" s="6">
        <v>1069</v>
      </c>
      <c r="AE143" s="8">
        <v>1802</v>
      </c>
      <c r="AF143" s="3" t="s">
        <v>527</v>
      </c>
      <c r="AG143" s="6">
        <v>594</v>
      </c>
      <c r="AH143" s="6">
        <v>592</v>
      </c>
      <c r="AI143" s="6">
        <v>552</v>
      </c>
      <c r="AJ143" s="8">
        <v>604</v>
      </c>
      <c r="AK143" s="3" t="s">
        <v>527</v>
      </c>
      <c r="AL143" s="6">
        <v>511</v>
      </c>
      <c r="AM143" s="6">
        <v>543</v>
      </c>
      <c r="AN143" s="6">
        <v>556</v>
      </c>
      <c r="AO143" s="8">
        <v>549</v>
      </c>
      <c r="AP143" s="3" t="s">
        <v>527</v>
      </c>
      <c r="AQ143" s="6">
        <v>650</v>
      </c>
      <c r="AR143" s="6">
        <v>902</v>
      </c>
      <c r="AS143" s="6">
        <v>902</v>
      </c>
      <c r="AT143" s="8">
        <v>889</v>
      </c>
      <c r="AU143" s="3" t="s">
        <v>527</v>
      </c>
      <c r="AV143" s="6">
        <v>289</v>
      </c>
      <c r="AW143" s="6">
        <v>346</v>
      </c>
      <c r="AX143" s="6">
        <v>530</v>
      </c>
      <c r="AY143" s="8">
        <v>575</v>
      </c>
      <c r="AZ143" s="3" t="s">
        <v>527</v>
      </c>
      <c r="BA143" s="6">
        <v>67</v>
      </c>
      <c r="BB143" s="6">
        <v>91</v>
      </c>
      <c r="BC143" s="6">
        <v>137</v>
      </c>
      <c r="BD143" s="8">
        <v>211</v>
      </c>
      <c r="BE143" s="3" t="s">
        <v>527</v>
      </c>
      <c r="BF143" s="6">
        <v>11464</v>
      </c>
      <c r="BG143" s="6">
        <v>10874</v>
      </c>
      <c r="BH143" s="6">
        <v>10248</v>
      </c>
      <c r="BI143" s="7">
        <v>12504</v>
      </c>
      <c r="BJ143" s="3" t="s">
        <v>527</v>
      </c>
      <c r="BK143" s="6">
        <f t="shared" si="3"/>
        <v>11464</v>
      </c>
      <c r="BL143" s="6">
        <f t="shared" si="3"/>
        <v>10874</v>
      </c>
      <c r="BM143" s="6">
        <f t="shared" si="3"/>
        <v>10248</v>
      </c>
      <c r="BN143" s="8">
        <v>12504</v>
      </c>
      <c r="BP143" s="6"/>
      <c r="BQ143" s="6"/>
      <c r="BR143" s="6">
        <f t="shared" si="4"/>
        <v>0</v>
      </c>
    </row>
    <row r="144" spans="1:70" ht="12">
      <c r="A144" s="6">
        <v>130</v>
      </c>
      <c r="B144" s="1" t="s">
        <v>673</v>
      </c>
      <c r="C144" s="6">
        <v>3168</v>
      </c>
      <c r="D144" s="6">
        <v>3958</v>
      </c>
      <c r="E144" s="6">
        <v>2683</v>
      </c>
      <c r="F144" s="7">
        <v>2359</v>
      </c>
      <c r="G144" s="3" t="s">
        <v>527</v>
      </c>
      <c r="H144" s="6">
        <v>10522</v>
      </c>
      <c r="I144" s="6">
        <v>11351</v>
      </c>
      <c r="J144" s="6">
        <v>8976</v>
      </c>
      <c r="K144" s="8">
        <v>7206</v>
      </c>
      <c r="L144" s="3" t="s">
        <v>527</v>
      </c>
      <c r="M144" s="6">
        <v>2225</v>
      </c>
      <c r="N144" s="6">
        <v>2533</v>
      </c>
      <c r="O144" s="6">
        <v>2108</v>
      </c>
      <c r="P144" s="8">
        <v>1761</v>
      </c>
      <c r="Q144" s="3" t="s">
        <v>527</v>
      </c>
      <c r="R144" s="6">
        <v>2119</v>
      </c>
      <c r="S144" s="6">
        <v>3477</v>
      </c>
      <c r="T144" s="6">
        <v>2111</v>
      </c>
      <c r="U144" s="8">
        <v>1964</v>
      </c>
      <c r="V144" s="3" t="s">
        <v>527</v>
      </c>
      <c r="W144" s="6">
        <v>9067</v>
      </c>
      <c r="X144" s="6">
        <v>14123</v>
      </c>
      <c r="Y144" s="6">
        <v>14120</v>
      </c>
      <c r="Z144" s="8">
        <v>12137</v>
      </c>
      <c r="AA144" s="3" t="s">
        <v>527</v>
      </c>
      <c r="AB144" s="6">
        <v>4822</v>
      </c>
      <c r="AC144" s="6">
        <v>5137</v>
      </c>
      <c r="AD144" s="6">
        <v>5189</v>
      </c>
      <c r="AE144" s="8">
        <v>7222</v>
      </c>
      <c r="AF144" s="3" t="s">
        <v>527</v>
      </c>
      <c r="AG144" s="6">
        <v>2255</v>
      </c>
      <c r="AH144" s="6">
        <v>2590</v>
      </c>
      <c r="AI144" s="6">
        <v>2232</v>
      </c>
      <c r="AJ144" s="8">
        <v>2710</v>
      </c>
      <c r="AK144" s="3" t="s">
        <v>527</v>
      </c>
      <c r="AL144" s="6">
        <v>1900</v>
      </c>
      <c r="AM144" s="6">
        <v>2234</v>
      </c>
      <c r="AN144" s="6">
        <v>2269</v>
      </c>
      <c r="AO144" s="8">
        <v>2317</v>
      </c>
      <c r="AP144" s="3" t="s">
        <v>527</v>
      </c>
      <c r="AQ144" s="6">
        <v>2457</v>
      </c>
      <c r="AR144" s="6">
        <v>3354</v>
      </c>
      <c r="AS144" s="6">
        <v>3793</v>
      </c>
      <c r="AT144" s="8">
        <v>3819</v>
      </c>
      <c r="AU144" s="3" t="s">
        <v>527</v>
      </c>
      <c r="AV144" s="6">
        <v>1061</v>
      </c>
      <c r="AW144" s="6">
        <v>1430</v>
      </c>
      <c r="AX144" s="6">
        <v>1967</v>
      </c>
      <c r="AY144" s="8">
        <v>2364</v>
      </c>
      <c r="AZ144" s="3" t="s">
        <v>527</v>
      </c>
      <c r="BA144" s="6">
        <v>220</v>
      </c>
      <c r="BB144" s="6">
        <v>324</v>
      </c>
      <c r="BC144" s="6">
        <v>512</v>
      </c>
      <c r="BD144" s="8">
        <v>739</v>
      </c>
      <c r="BE144" s="3" t="s">
        <v>527</v>
      </c>
      <c r="BF144" s="6">
        <v>39816</v>
      </c>
      <c r="BG144" s="6">
        <v>50511</v>
      </c>
      <c r="BH144" s="6">
        <v>45960</v>
      </c>
      <c r="BI144" s="7">
        <v>44598</v>
      </c>
      <c r="BJ144" s="3" t="s">
        <v>527</v>
      </c>
      <c r="BK144" s="6">
        <f t="shared" si="3"/>
        <v>39816</v>
      </c>
      <c r="BL144" s="6">
        <f t="shared" si="3"/>
        <v>50511</v>
      </c>
      <c r="BM144" s="6">
        <f t="shared" si="3"/>
        <v>45960</v>
      </c>
      <c r="BN144" s="8">
        <v>44598</v>
      </c>
      <c r="BP144" s="6"/>
      <c r="BQ144" s="6"/>
      <c r="BR144" s="6">
        <f t="shared" si="4"/>
        <v>0</v>
      </c>
    </row>
    <row r="145" spans="1:70" ht="12">
      <c r="A145" s="6">
        <v>131</v>
      </c>
      <c r="B145" s="1" t="s">
        <v>674</v>
      </c>
      <c r="C145" s="6">
        <v>1210</v>
      </c>
      <c r="D145" s="6">
        <v>1359</v>
      </c>
      <c r="E145" s="6">
        <v>2042</v>
      </c>
      <c r="F145" s="7">
        <v>2100</v>
      </c>
      <c r="G145" s="3" t="s">
        <v>527</v>
      </c>
      <c r="H145" s="6">
        <v>3675</v>
      </c>
      <c r="I145" s="6">
        <v>4500</v>
      </c>
      <c r="J145" s="6">
        <v>4414</v>
      </c>
      <c r="K145" s="8">
        <v>5983</v>
      </c>
      <c r="L145" s="3" t="s">
        <v>527</v>
      </c>
      <c r="M145" s="6">
        <v>639</v>
      </c>
      <c r="N145" s="6">
        <v>983</v>
      </c>
      <c r="O145" s="6">
        <v>1013</v>
      </c>
      <c r="P145" s="8">
        <v>1151</v>
      </c>
      <c r="Q145" s="3" t="s">
        <v>527</v>
      </c>
      <c r="R145" s="6">
        <v>824</v>
      </c>
      <c r="S145" s="6">
        <v>1272</v>
      </c>
      <c r="T145" s="6">
        <v>1451</v>
      </c>
      <c r="U145" s="8">
        <v>1235</v>
      </c>
      <c r="V145" s="3" t="s">
        <v>527</v>
      </c>
      <c r="W145" s="6">
        <v>3632</v>
      </c>
      <c r="X145" s="6">
        <v>5863</v>
      </c>
      <c r="Y145" s="6">
        <v>8497</v>
      </c>
      <c r="Z145" s="8">
        <v>9672</v>
      </c>
      <c r="AA145" s="3" t="s">
        <v>527</v>
      </c>
      <c r="AB145" s="6">
        <v>1954</v>
      </c>
      <c r="AC145" s="6">
        <v>2291</v>
      </c>
      <c r="AD145" s="6">
        <v>2922</v>
      </c>
      <c r="AE145" s="8">
        <v>4453</v>
      </c>
      <c r="AF145" s="3" t="s">
        <v>527</v>
      </c>
      <c r="AG145" s="6">
        <v>1014</v>
      </c>
      <c r="AH145" s="6">
        <v>1198</v>
      </c>
      <c r="AI145" s="6">
        <v>1161</v>
      </c>
      <c r="AJ145" s="8">
        <v>1727</v>
      </c>
      <c r="AK145" s="3" t="s">
        <v>527</v>
      </c>
      <c r="AL145" s="6">
        <v>825</v>
      </c>
      <c r="AM145" s="6">
        <v>1154</v>
      </c>
      <c r="AN145" s="6">
        <v>1223</v>
      </c>
      <c r="AO145" s="8">
        <v>1370</v>
      </c>
      <c r="AP145" s="3" t="s">
        <v>527</v>
      </c>
      <c r="AQ145" s="6">
        <v>1022</v>
      </c>
      <c r="AR145" s="6">
        <v>1786</v>
      </c>
      <c r="AS145" s="6">
        <v>2052</v>
      </c>
      <c r="AT145" s="8">
        <v>2134</v>
      </c>
      <c r="AU145" s="3" t="s">
        <v>527</v>
      </c>
      <c r="AV145" s="6">
        <v>417</v>
      </c>
      <c r="AW145" s="6">
        <v>641</v>
      </c>
      <c r="AX145" s="6">
        <v>1079</v>
      </c>
      <c r="AY145" s="8">
        <v>1360</v>
      </c>
      <c r="AZ145" s="3" t="s">
        <v>527</v>
      </c>
      <c r="BA145" s="6">
        <v>89</v>
      </c>
      <c r="BB145" s="6">
        <v>153</v>
      </c>
      <c r="BC145" s="6">
        <v>288</v>
      </c>
      <c r="BD145" s="8">
        <v>399</v>
      </c>
      <c r="BE145" s="3" t="s">
        <v>527</v>
      </c>
      <c r="BF145" s="6">
        <v>15301</v>
      </c>
      <c r="BG145" s="6">
        <v>21200</v>
      </c>
      <c r="BH145" s="6">
        <v>26142</v>
      </c>
      <c r="BI145" s="7">
        <v>31584</v>
      </c>
      <c r="BJ145" s="3" t="s">
        <v>527</v>
      </c>
      <c r="BK145" s="6">
        <f t="shared" si="3"/>
        <v>15301</v>
      </c>
      <c r="BL145" s="6">
        <f t="shared" si="3"/>
        <v>21200</v>
      </c>
      <c r="BM145" s="6">
        <f t="shared" si="3"/>
        <v>26142</v>
      </c>
      <c r="BN145" s="8">
        <v>31584</v>
      </c>
      <c r="BP145" s="6"/>
      <c r="BQ145" s="6"/>
      <c r="BR145" s="6">
        <f t="shared" si="4"/>
        <v>0</v>
      </c>
    </row>
    <row r="146" spans="1:70" ht="12">
      <c r="A146" s="6">
        <v>132</v>
      </c>
      <c r="B146" s="1" t="s">
        <v>675</v>
      </c>
      <c r="C146" s="6">
        <v>3417</v>
      </c>
      <c r="D146" s="6">
        <v>3013</v>
      </c>
      <c r="E146" s="6">
        <v>2497</v>
      </c>
      <c r="F146" s="7">
        <v>2592</v>
      </c>
      <c r="G146" s="3" t="s">
        <v>527</v>
      </c>
      <c r="H146" s="6">
        <v>10077</v>
      </c>
      <c r="I146" s="6">
        <v>10112</v>
      </c>
      <c r="J146" s="6">
        <v>7734</v>
      </c>
      <c r="K146" s="8">
        <v>8013</v>
      </c>
      <c r="L146" s="3" t="s">
        <v>527</v>
      </c>
      <c r="M146" s="6">
        <v>2225</v>
      </c>
      <c r="N146" s="6">
        <v>2573</v>
      </c>
      <c r="O146" s="6">
        <v>2191</v>
      </c>
      <c r="P146" s="8">
        <v>2097</v>
      </c>
      <c r="Q146" s="3" t="s">
        <v>527</v>
      </c>
      <c r="R146" s="6">
        <v>2357</v>
      </c>
      <c r="S146" s="6">
        <v>2985</v>
      </c>
      <c r="T146" s="6">
        <v>2461</v>
      </c>
      <c r="U146" s="8">
        <v>2369</v>
      </c>
      <c r="V146" s="3" t="s">
        <v>527</v>
      </c>
      <c r="W146" s="6">
        <v>10252</v>
      </c>
      <c r="X146" s="6">
        <v>13017</v>
      </c>
      <c r="Y146" s="6">
        <v>13940</v>
      </c>
      <c r="Z146" s="8">
        <v>14463</v>
      </c>
      <c r="AA146" s="3" t="s">
        <v>527</v>
      </c>
      <c r="AB146" s="6">
        <v>4533</v>
      </c>
      <c r="AC146" s="6">
        <v>4919</v>
      </c>
      <c r="AD146" s="6">
        <v>5752</v>
      </c>
      <c r="AE146" s="8">
        <v>7758</v>
      </c>
      <c r="AF146" s="3" t="s">
        <v>527</v>
      </c>
      <c r="AG146" s="6">
        <v>2014</v>
      </c>
      <c r="AH146" s="6">
        <v>2313</v>
      </c>
      <c r="AI146" s="6">
        <v>2492</v>
      </c>
      <c r="AJ146" s="8">
        <v>3215</v>
      </c>
      <c r="AK146" s="3" t="s">
        <v>527</v>
      </c>
      <c r="AL146" s="6">
        <v>1845</v>
      </c>
      <c r="AM146" s="6">
        <v>2140</v>
      </c>
      <c r="AN146" s="6">
        <v>2302</v>
      </c>
      <c r="AO146" s="8">
        <v>2762</v>
      </c>
      <c r="AP146" s="3" t="s">
        <v>527</v>
      </c>
      <c r="AQ146" s="6">
        <v>2652</v>
      </c>
      <c r="AR146" s="6">
        <v>3373</v>
      </c>
      <c r="AS146" s="6">
        <v>3900</v>
      </c>
      <c r="AT146" s="8">
        <v>4457</v>
      </c>
      <c r="AU146" s="3" t="s">
        <v>527</v>
      </c>
      <c r="AV146" s="6">
        <v>1155</v>
      </c>
      <c r="AW146" s="6">
        <v>1656</v>
      </c>
      <c r="AX146" s="6">
        <v>2057</v>
      </c>
      <c r="AY146" s="8">
        <v>2555</v>
      </c>
      <c r="AZ146" s="3" t="s">
        <v>527</v>
      </c>
      <c r="BA146" s="6">
        <v>308</v>
      </c>
      <c r="BB146" s="6">
        <v>386</v>
      </c>
      <c r="BC146" s="6">
        <v>561</v>
      </c>
      <c r="BD146" s="8">
        <v>822</v>
      </c>
      <c r="BE146" s="3" t="s">
        <v>527</v>
      </c>
      <c r="BF146" s="6">
        <v>40835</v>
      </c>
      <c r="BG146" s="6">
        <v>46487</v>
      </c>
      <c r="BH146" s="6">
        <v>45887</v>
      </c>
      <c r="BI146" s="7">
        <v>51103</v>
      </c>
      <c r="BJ146" s="3" t="s">
        <v>527</v>
      </c>
      <c r="BK146" s="6">
        <f t="shared" si="3"/>
        <v>40835</v>
      </c>
      <c r="BL146" s="6">
        <f t="shared" si="3"/>
        <v>46487</v>
      </c>
      <c r="BM146" s="6">
        <f t="shared" si="3"/>
        <v>45887</v>
      </c>
      <c r="BN146" s="8">
        <v>51103</v>
      </c>
      <c r="BP146" s="6"/>
      <c r="BQ146" s="6"/>
      <c r="BR146" s="6">
        <f t="shared" si="4"/>
        <v>0</v>
      </c>
    </row>
    <row r="147" spans="1:70" ht="12">
      <c r="A147" s="6">
        <v>133</v>
      </c>
      <c r="B147" s="1" t="s">
        <v>409</v>
      </c>
      <c r="C147" s="6">
        <v>1054</v>
      </c>
      <c r="D147" s="6">
        <v>868</v>
      </c>
      <c r="E147" s="6">
        <v>1055</v>
      </c>
      <c r="F147" s="7">
        <v>866</v>
      </c>
      <c r="G147" s="3" t="s">
        <v>527</v>
      </c>
      <c r="H147" s="6">
        <v>3345</v>
      </c>
      <c r="I147" s="6">
        <v>2958</v>
      </c>
      <c r="J147" s="6">
        <v>2554</v>
      </c>
      <c r="K147" s="8">
        <v>2980</v>
      </c>
      <c r="L147" s="3" t="s">
        <v>527</v>
      </c>
      <c r="M147" s="6">
        <v>513</v>
      </c>
      <c r="N147" s="6">
        <v>656</v>
      </c>
      <c r="O147" s="6">
        <v>515</v>
      </c>
      <c r="P147" s="8">
        <v>492</v>
      </c>
      <c r="Q147" s="3" t="s">
        <v>527</v>
      </c>
      <c r="R147" s="6">
        <v>559</v>
      </c>
      <c r="S147" s="6">
        <v>766</v>
      </c>
      <c r="T147" s="6">
        <v>739</v>
      </c>
      <c r="U147" s="8">
        <v>563</v>
      </c>
      <c r="V147" s="3" t="s">
        <v>527</v>
      </c>
      <c r="W147" s="6">
        <v>2454</v>
      </c>
      <c r="X147" s="6">
        <v>3200</v>
      </c>
      <c r="Y147" s="6">
        <v>4157</v>
      </c>
      <c r="Z147" s="8">
        <v>4002</v>
      </c>
      <c r="AA147" s="3" t="s">
        <v>527</v>
      </c>
      <c r="AB147" s="6">
        <v>1353</v>
      </c>
      <c r="AC147" s="6">
        <v>1469</v>
      </c>
      <c r="AD147" s="6">
        <v>1728</v>
      </c>
      <c r="AE147" s="8">
        <v>2407</v>
      </c>
      <c r="AF147" s="3" t="s">
        <v>527</v>
      </c>
      <c r="AG147" s="6">
        <v>650</v>
      </c>
      <c r="AH147" s="6">
        <v>912</v>
      </c>
      <c r="AI147" s="6">
        <v>849</v>
      </c>
      <c r="AJ147" s="8">
        <v>1167</v>
      </c>
      <c r="AK147" s="3" t="s">
        <v>527</v>
      </c>
      <c r="AL147" s="6">
        <v>674</v>
      </c>
      <c r="AM147" s="6">
        <v>923</v>
      </c>
      <c r="AN147" s="6">
        <v>945</v>
      </c>
      <c r="AO147" s="8">
        <v>1068</v>
      </c>
      <c r="AP147" s="3" t="s">
        <v>527</v>
      </c>
      <c r="AQ147" s="6">
        <v>976</v>
      </c>
      <c r="AR147" s="6">
        <v>1522</v>
      </c>
      <c r="AS147" s="6">
        <v>1809</v>
      </c>
      <c r="AT147" s="8">
        <v>1779</v>
      </c>
      <c r="AU147" s="3" t="s">
        <v>527</v>
      </c>
      <c r="AV147" s="6">
        <v>461</v>
      </c>
      <c r="AW147" s="6">
        <v>610</v>
      </c>
      <c r="AX147" s="6">
        <v>915</v>
      </c>
      <c r="AY147" s="8">
        <v>1082</v>
      </c>
      <c r="AZ147" s="3" t="s">
        <v>527</v>
      </c>
      <c r="BA147" s="6">
        <v>103</v>
      </c>
      <c r="BB147" s="6">
        <v>157</v>
      </c>
      <c r="BC147" s="6">
        <v>214</v>
      </c>
      <c r="BD147" s="8">
        <v>312</v>
      </c>
      <c r="BE147" s="3" t="s">
        <v>527</v>
      </c>
      <c r="BF147" s="6">
        <v>12142</v>
      </c>
      <c r="BG147" s="6">
        <v>14041</v>
      </c>
      <c r="BH147" s="6">
        <v>15480</v>
      </c>
      <c r="BI147" s="7">
        <v>16718</v>
      </c>
      <c r="BJ147" s="3" t="s">
        <v>527</v>
      </c>
      <c r="BK147" s="6">
        <f t="shared" si="3"/>
        <v>12142</v>
      </c>
      <c r="BL147" s="6">
        <f t="shared" si="3"/>
        <v>14041</v>
      </c>
      <c r="BM147" s="6">
        <f t="shared" si="3"/>
        <v>15480</v>
      </c>
      <c r="BN147" s="8">
        <v>16718</v>
      </c>
      <c r="BP147" s="6"/>
      <c r="BQ147" s="6"/>
      <c r="BR147" s="6">
        <f t="shared" si="4"/>
        <v>0</v>
      </c>
    </row>
    <row r="148" spans="1:70" ht="12">
      <c r="A148" s="6">
        <v>134</v>
      </c>
      <c r="B148" s="1" t="s">
        <v>410</v>
      </c>
      <c r="C148" s="6">
        <v>2966</v>
      </c>
      <c r="D148" s="6">
        <v>3584</v>
      </c>
      <c r="E148" s="6">
        <v>2406</v>
      </c>
      <c r="F148" s="7">
        <v>2313</v>
      </c>
      <c r="G148" s="3" t="s">
        <v>527</v>
      </c>
      <c r="H148" s="6">
        <v>9795</v>
      </c>
      <c r="I148" s="6">
        <v>9884</v>
      </c>
      <c r="J148" s="6">
        <v>8065</v>
      </c>
      <c r="K148" s="8">
        <v>6921</v>
      </c>
      <c r="L148" s="3" t="s">
        <v>527</v>
      </c>
      <c r="M148" s="6">
        <v>1970</v>
      </c>
      <c r="N148" s="6">
        <v>2465</v>
      </c>
      <c r="O148" s="6">
        <v>2078</v>
      </c>
      <c r="P148" s="8">
        <v>2026</v>
      </c>
      <c r="Q148" s="3" t="s">
        <v>527</v>
      </c>
      <c r="R148" s="6">
        <v>1977</v>
      </c>
      <c r="S148" s="6">
        <v>3235</v>
      </c>
      <c r="T148" s="6">
        <v>2089</v>
      </c>
      <c r="U148" s="8">
        <v>2078</v>
      </c>
      <c r="V148" s="3" t="s">
        <v>527</v>
      </c>
      <c r="W148" s="6">
        <v>7670</v>
      </c>
      <c r="X148" s="6">
        <v>11888</v>
      </c>
      <c r="Y148" s="6">
        <v>11943</v>
      </c>
      <c r="Z148" s="8">
        <v>11248</v>
      </c>
      <c r="AA148" s="3" t="s">
        <v>527</v>
      </c>
      <c r="AB148" s="6">
        <v>4309</v>
      </c>
      <c r="AC148" s="6">
        <v>4177</v>
      </c>
      <c r="AD148" s="6">
        <v>4216</v>
      </c>
      <c r="AE148" s="8">
        <v>5986</v>
      </c>
      <c r="AF148" s="3" t="s">
        <v>527</v>
      </c>
      <c r="AG148" s="6">
        <v>1841</v>
      </c>
      <c r="AH148" s="6">
        <v>2209</v>
      </c>
      <c r="AI148" s="6">
        <v>1755</v>
      </c>
      <c r="AJ148" s="8">
        <v>2131</v>
      </c>
      <c r="AK148" s="3" t="s">
        <v>527</v>
      </c>
      <c r="AL148" s="6">
        <v>1666</v>
      </c>
      <c r="AM148" s="6">
        <v>1866</v>
      </c>
      <c r="AN148" s="6">
        <v>1834</v>
      </c>
      <c r="AO148" s="8">
        <v>1832</v>
      </c>
      <c r="AP148" s="3" t="s">
        <v>527</v>
      </c>
      <c r="AQ148" s="6">
        <v>2420</v>
      </c>
      <c r="AR148" s="6">
        <v>2886</v>
      </c>
      <c r="AS148" s="6">
        <v>3059</v>
      </c>
      <c r="AT148" s="8">
        <v>3034</v>
      </c>
      <c r="AU148" s="3" t="s">
        <v>527</v>
      </c>
      <c r="AV148" s="6">
        <v>1091</v>
      </c>
      <c r="AW148" s="6">
        <v>1335</v>
      </c>
      <c r="AX148" s="6">
        <v>1668</v>
      </c>
      <c r="AY148" s="8">
        <v>1949</v>
      </c>
      <c r="AZ148" s="3" t="s">
        <v>527</v>
      </c>
      <c r="BA148" s="6">
        <v>242</v>
      </c>
      <c r="BB148" s="6">
        <v>334</v>
      </c>
      <c r="BC148" s="6">
        <v>460</v>
      </c>
      <c r="BD148" s="8">
        <v>605</v>
      </c>
      <c r="BE148" s="3" t="s">
        <v>527</v>
      </c>
      <c r="BF148" s="6">
        <v>35947</v>
      </c>
      <c r="BG148" s="6">
        <v>43863</v>
      </c>
      <c r="BH148" s="6">
        <v>39573</v>
      </c>
      <c r="BI148" s="7">
        <v>40123</v>
      </c>
      <c r="BJ148" s="3" t="s">
        <v>527</v>
      </c>
      <c r="BK148" s="6">
        <f t="shared" si="3"/>
        <v>35947</v>
      </c>
      <c r="BL148" s="6">
        <f t="shared" si="3"/>
        <v>43863</v>
      </c>
      <c r="BM148" s="6">
        <f t="shared" si="3"/>
        <v>39573</v>
      </c>
      <c r="BN148" s="8">
        <v>40123</v>
      </c>
      <c r="BP148" s="6"/>
      <c r="BQ148" s="6"/>
      <c r="BR148" s="6">
        <f t="shared" si="4"/>
        <v>0</v>
      </c>
    </row>
    <row r="149" spans="1:70" ht="12">
      <c r="A149" s="6">
        <v>135</v>
      </c>
      <c r="B149" s="1" t="s">
        <v>411</v>
      </c>
      <c r="C149" s="6">
        <v>1839</v>
      </c>
      <c r="D149" s="6">
        <v>1703</v>
      </c>
      <c r="E149" s="6">
        <v>1499</v>
      </c>
      <c r="F149" s="7">
        <v>1507</v>
      </c>
      <c r="G149" s="3" t="s">
        <v>527</v>
      </c>
      <c r="H149" s="6">
        <v>5427</v>
      </c>
      <c r="I149" s="6">
        <v>5508</v>
      </c>
      <c r="J149" s="6">
        <v>4446</v>
      </c>
      <c r="K149" s="8">
        <v>4523</v>
      </c>
      <c r="L149" s="3" t="s">
        <v>527</v>
      </c>
      <c r="M149" s="6">
        <v>1166</v>
      </c>
      <c r="N149" s="6">
        <v>1195</v>
      </c>
      <c r="O149" s="6">
        <v>1104</v>
      </c>
      <c r="P149" s="8">
        <v>907</v>
      </c>
      <c r="Q149" s="3" t="s">
        <v>527</v>
      </c>
      <c r="R149" s="6">
        <v>1220</v>
      </c>
      <c r="S149" s="6">
        <v>1563</v>
      </c>
      <c r="T149" s="6">
        <v>1393</v>
      </c>
      <c r="U149" s="8">
        <v>1194</v>
      </c>
      <c r="V149" s="3" t="s">
        <v>527</v>
      </c>
      <c r="W149" s="6">
        <v>5141</v>
      </c>
      <c r="X149" s="6">
        <v>6897</v>
      </c>
      <c r="Y149" s="6">
        <v>7576</v>
      </c>
      <c r="Z149" s="8">
        <v>7966</v>
      </c>
      <c r="AA149" s="3" t="s">
        <v>527</v>
      </c>
      <c r="AB149" s="6">
        <v>2641</v>
      </c>
      <c r="AC149" s="6">
        <v>2752</v>
      </c>
      <c r="AD149" s="6">
        <v>2932</v>
      </c>
      <c r="AE149" s="8">
        <v>4076</v>
      </c>
      <c r="AF149" s="3" t="s">
        <v>527</v>
      </c>
      <c r="AG149" s="6">
        <v>1187</v>
      </c>
      <c r="AH149" s="6">
        <v>1389</v>
      </c>
      <c r="AI149" s="6">
        <v>1280</v>
      </c>
      <c r="AJ149" s="8">
        <v>1667</v>
      </c>
      <c r="AK149" s="3" t="s">
        <v>527</v>
      </c>
      <c r="AL149" s="6">
        <v>1086</v>
      </c>
      <c r="AM149" s="6">
        <v>1263</v>
      </c>
      <c r="AN149" s="6">
        <v>1310</v>
      </c>
      <c r="AO149" s="8">
        <v>1396</v>
      </c>
      <c r="AP149" s="3" t="s">
        <v>527</v>
      </c>
      <c r="AQ149" s="6">
        <v>1527</v>
      </c>
      <c r="AR149" s="6">
        <v>2012</v>
      </c>
      <c r="AS149" s="6">
        <v>2267</v>
      </c>
      <c r="AT149" s="8">
        <v>2389</v>
      </c>
      <c r="AU149" s="3" t="s">
        <v>527</v>
      </c>
      <c r="AV149" s="6">
        <v>729</v>
      </c>
      <c r="AW149" s="6">
        <v>952</v>
      </c>
      <c r="AX149" s="6">
        <v>1263</v>
      </c>
      <c r="AY149" s="8">
        <v>1435</v>
      </c>
      <c r="AZ149" s="3" t="s">
        <v>527</v>
      </c>
      <c r="BA149" s="6">
        <v>176</v>
      </c>
      <c r="BB149" s="6">
        <v>288</v>
      </c>
      <c r="BC149" s="6">
        <v>396</v>
      </c>
      <c r="BD149" s="8">
        <v>539</v>
      </c>
      <c r="BE149" s="3" t="s">
        <v>527</v>
      </c>
      <c r="BF149" s="6">
        <v>22139</v>
      </c>
      <c r="BG149" s="6">
        <v>25522</v>
      </c>
      <c r="BH149" s="6">
        <v>25466</v>
      </c>
      <c r="BI149" s="7">
        <v>27599</v>
      </c>
      <c r="BJ149" s="3" t="s">
        <v>527</v>
      </c>
      <c r="BK149" s="6">
        <f t="shared" si="3"/>
        <v>22139</v>
      </c>
      <c r="BL149" s="6">
        <f t="shared" si="3"/>
        <v>25522</v>
      </c>
      <c r="BM149" s="6">
        <f t="shared" si="3"/>
        <v>25466</v>
      </c>
      <c r="BN149" s="8">
        <v>27599</v>
      </c>
      <c r="BP149" s="6"/>
      <c r="BQ149" s="6"/>
      <c r="BR149" s="6">
        <f t="shared" si="4"/>
        <v>0</v>
      </c>
    </row>
    <row r="150" spans="1:70" ht="12">
      <c r="A150" s="6">
        <v>136</v>
      </c>
      <c r="B150" s="1" t="s">
        <v>412</v>
      </c>
      <c r="C150" s="6">
        <v>2809</v>
      </c>
      <c r="D150" s="6">
        <v>2316</v>
      </c>
      <c r="E150" s="6">
        <v>2963</v>
      </c>
      <c r="F150" s="7">
        <v>3570</v>
      </c>
      <c r="G150" s="3" t="s">
        <v>527</v>
      </c>
      <c r="H150" s="6">
        <v>10068</v>
      </c>
      <c r="I150" s="6">
        <v>9099</v>
      </c>
      <c r="J150" s="6">
        <v>9419</v>
      </c>
      <c r="K150" s="8">
        <v>12833</v>
      </c>
      <c r="L150" s="3" t="s">
        <v>527</v>
      </c>
      <c r="M150" s="6">
        <v>1979</v>
      </c>
      <c r="N150" s="6">
        <v>2261</v>
      </c>
      <c r="O150" s="6">
        <v>1716</v>
      </c>
      <c r="P150" s="8">
        <v>1789</v>
      </c>
      <c r="Q150" s="3" t="s">
        <v>527</v>
      </c>
      <c r="R150" s="6">
        <v>2023</v>
      </c>
      <c r="S150" s="6">
        <v>2263</v>
      </c>
      <c r="T150" s="6">
        <v>1949</v>
      </c>
      <c r="U150" s="8">
        <v>1954</v>
      </c>
      <c r="V150" s="3" t="s">
        <v>527</v>
      </c>
      <c r="W150" s="6">
        <v>9363</v>
      </c>
      <c r="X150" s="6">
        <v>11369</v>
      </c>
      <c r="Y150" s="6">
        <v>14532</v>
      </c>
      <c r="Z150" s="8">
        <v>17257</v>
      </c>
      <c r="AA150" s="3" t="s">
        <v>527</v>
      </c>
      <c r="AB150" s="6">
        <v>3490</v>
      </c>
      <c r="AC150" s="6">
        <v>3691</v>
      </c>
      <c r="AD150" s="6">
        <v>5357</v>
      </c>
      <c r="AE150" s="8">
        <v>8488</v>
      </c>
      <c r="AF150" s="3" t="s">
        <v>527</v>
      </c>
      <c r="AG150" s="6">
        <v>1164</v>
      </c>
      <c r="AH150" s="6">
        <v>1490</v>
      </c>
      <c r="AI150" s="6">
        <v>1832</v>
      </c>
      <c r="AJ150" s="8">
        <v>3066</v>
      </c>
      <c r="AK150" s="3" t="s">
        <v>527</v>
      </c>
      <c r="AL150" s="6">
        <v>802</v>
      </c>
      <c r="AM150" s="6">
        <v>1061</v>
      </c>
      <c r="AN150" s="6">
        <v>1486</v>
      </c>
      <c r="AO150" s="8">
        <v>2204</v>
      </c>
      <c r="AP150" s="3" t="s">
        <v>527</v>
      </c>
      <c r="AQ150" s="6">
        <v>1018</v>
      </c>
      <c r="AR150" s="6">
        <v>1310</v>
      </c>
      <c r="AS150" s="6">
        <v>2142</v>
      </c>
      <c r="AT150" s="8">
        <v>3157</v>
      </c>
      <c r="AU150" s="3" t="s">
        <v>527</v>
      </c>
      <c r="AV150" s="6">
        <v>375</v>
      </c>
      <c r="AW150" s="6">
        <v>487</v>
      </c>
      <c r="AX150" s="6">
        <v>826</v>
      </c>
      <c r="AY150" s="8">
        <v>1588</v>
      </c>
      <c r="AZ150" s="3" t="s">
        <v>527</v>
      </c>
      <c r="BA150" s="6">
        <v>112</v>
      </c>
      <c r="BB150" s="6">
        <v>116</v>
      </c>
      <c r="BC150" s="6">
        <v>200</v>
      </c>
      <c r="BD150" s="8">
        <v>391</v>
      </c>
      <c r="BE150" s="3" t="s">
        <v>527</v>
      </c>
      <c r="BF150" s="6">
        <v>33203</v>
      </c>
      <c r="BG150" s="6">
        <v>35463</v>
      </c>
      <c r="BH150" s="6">
        <v>42422</v>
      </c>
      <c r="BI150" s="7">
        <v>56297</v>
      </c>
      <c r="BJ150" s="3" t="s">
        <v>527</v>
      </c>
      <c r="BK150" s="6">
        <f t="shared" si="3"/>
        <v>33203</v>
      </c>
      <c r="BL150" s="6">
        <f t="shared" si="3"/>
        <v>35463</v>
      </c>
      <c r="BM150" s="6">
        <f t="shared" si="3"/>
        <v>42422</v>
      </c>
      <c r="BN150" s="8">
        <v>56297</v>
      </c>
      <c r="BP150" s="6"/>
      <c r="BQ150" s="6"/>
      <c r="BR150" s="6">
        <f t="shared" si="4"/>
        <v>0</v>
      </c>
    </row>
    <row r="151" spans="2:67" ht="12">
      <c r="B151" s="2"/>
      <c r="G151" s="3" t="s">
        <v>527</v>
      </c>
      <c r="H151" s="2"/>
      <c r="K151" s="8"/>
      <c r="L151" s="3" t="s">
        <v>527</v>
      </c>
      <c r="M151" s="2"/>
      <c r="P151" s="8"/>
      <c r="Q151" s="3" t="s">
        <v>527</v>
      </c>
      <c r="R151" s="2"/>
      <c r="U151" s="8"/>
      <c r="V151" s="3" t="s">
        <v>527</v>
      </c>
      <c r="W151" s="2"/>
      <c r="Z151" s="8"/>
      <c r="AA151" s="3" t="s">
        <v>527</v>
      </c>
      <c r="AB151" s="2"/>
      <c r="AE151" s="8"/>
      <c r="AF151" s="3" t="s">
        <v>527</v>
      </c>
      <c r="AG151" s="2"/>
      <c r="AH151" s="2"/>
      <c r="AJ151" s="8"/>
      <c r="AK151" s="3" t="s">
        <v>527</v>
      </c>
      <c r="AL151" s="2"/>
      <c r="AM151" s="2"/>
      <c r="AO151" s="8"/>
      <c r="AP151" s="3" t="s">
        <v>527</v>
      </c>
      <c r="AQ151" s="2"/>
      <c r="AT151" s="8"/>
      <c r="AU151" s="3" t="s">
        <v>527</v>
      </c>
      <c r="AV151" s="2"/>
      <c r="AY151" s="8"/>
      <c r="AZ151" s="3" t="s">
        <v>527</v>
      </c>
      <c r="BA151" s="2"/>
      <c r="BB151" s="2"/>
      <c r="BD151" s="8"/>
      <c r="BE151" s="3" t="s">
        <v>527</v>
      </c>
      <c r="BF151" s="2"/>
      <c r="BJ151" s="3" t="s">
        <v>527</v>
      </c>
      <c r="BK151" s="2"/>
      <c r="BN151" s="8"/>
      <c r="BO151" s="2"/>
    </row>
    <row r="152" spans="2:66" ht="12">
      <c r="B152" s="1" t="s">
        <v>413</v>
      </c>
      <c r="C152" s="6">
        <v>233085</v>
      </c>
      <c r="D152" s="6">
        <v>221606</v>
      </c>
      <c r="E152" s="6">
        <v>271500</v>
      </c>
      <c r="F152" s="9">
        <v>304955</v>
      </c>
      <c r="G152" s="3" t="s">
        <v>527</v>
      </c>
      <c r="H152" s="6">
        <v>735263</v>
      </c>
      <c r="I152" s="6">
        <v>726216</v>
      </c>
      <c r="J152" s="6">
        <v>694805</v>
      </c>
      <c r="K152" s="8">
        <f>SUM(K56:K150)</f>
        <v>862365</v>
      </c>
      <c r="L152" s="3" t="s">
        <v>527</v>
      </c>
      <c r="M152" s="6">
        <v>140224</v>
      </c>
      <c r="N152" s="6">
        <v>177939</v>
      </c>
      <c r="O152" s="6">
        <v>173026</v>
      </c>
      <c r="P152" s="8">
        <f>SUM(P56:P150)</f>
        <v>166505</v>
      </c>
      <c r="Q152" s="3" t="s">
        <v>527</v>
      </c>
      <c r="R152" s="6">
        <v>176847</v>
      </c>
      <c r="S152" s="6">
        <v>230376</v>
      </c>
      <c r="T152" s="6">
        <v>228758</v>
      </c>
      <c r="U152" s="8">
        <f>SUM(U56:U150)</f>
        <v>214992</v>
      </c>
      <c r="V152" s="3" t="s">
        <v>527</v>
      </c>
      <c r="W152" s="6">
        <v>701818</v>
      </c>
      <c r="X152" s="6">
        <v>1019098</v>
      </c>
      <c r="Y152" s="6">
        <v>1370439</v>
      </c>
      <c r="Z152" s="8">
        <f>SUM(Z56:Z150)</f>
        <v>1497531</v>
      </c>
      <c r="AA152" s="3" t="s">
        <v>527</v>
      </c>
      <c r="AB152" s="6">
        <v>315623</v>
      </c>
      <c r="AC152" s="6">
        <v>350228</v>
      </c>
      <c r="AD152" s="6">
        <v>460436</v>
      </c>
      <c r="AE152" s="8">
        <f>SUM(AE56:AE150)</f>
        <v>705282</v>
      </c>
      <c r="AF152" s="3" t="s">
        <v>527</v>
      </c>
      <c r="AG152" s="6">
        <v>124826</v>
      </c>
      <c r="AH152" s="6">
        <v>163958</v>
      </c>
      <c r="AI152" s="6">
        <v>171690</v>
      </c>
      <c r="AJ152" s="8">
        <f>SUM(AJ56:AJ150)</f>
        <v>256499</v>
      </c>
      <c r="AK152" s="3" t="s">
        <v>527</v>
      </c>
      <c r="AL152" s="6">
        <v>100674</v>
      </c>
      <c r="AM152" s="6">
        <v>134815</v>
      </c>
      <c r="AN152" s="6">
        <v>157847</v>
      </c>
      <c r="AO152" s="8">
        <f>SUM(AO56:AO150)</f>
        <v>192558</v>
      </c>
      <c r="AP152" s="3" t="s">
        <v>527</v>
      </c>
      <c r="AQ152" s="6">
        <v>135148</v>
      </c>
      <c r="AR152" s="6">
        <v>191894</v>
      </c>
      <c r="AS152" s="6">
        <v>248598</v>
      </c>
      <c r="AT152" s="8">
        <f>SUM(AT56:AT150)</f>
        <v>290840</v>
      </c>
      <c r="AU152" s="3" t="s">
        <v>527</v>
      </c>
      <c r="AV152" s="6">
        <v>61409</v>
      </c>
      <c r="AW152" s="6">
        <v>85080</v>
      </c>
      <c r="AX152" s="6">
        <v>123787</v>
      </c>
      <c r="AY152" s="8">
        <f>SUM(AY56:AY150)</f>
        <v>174042</v>
      </c>
      <c r="AZ152" s="3" t="s">
        <v>527</v>
      </c>
      <c r="BA152" s="6">
        <v>15551</v>
      </c>
      <c r="BB152" s="6">
        <v>23449</v>
      </c>
      <c r="BC152" s="6">
        <v>35086</v>
      </c>
      <c r="BD152" s="8">
        <f>SUM(BD56:BD150)</f>
        <v>54752</v>
      </c>
      <c r="BE152" s="3" t="s">
        <v>527</v>
      </c>
      <c r="BF152" s="6">
        <v>2740468</v>
      </c>
      <c r="BG152" s="6">
        <v>3324659</v>
      </c>
      <c r="BH152" s="6">
        <v>3935972</v>
      </c>
      <c r="BI152" s="9">
        <v>4720321</v>
      </c>
      <c r="BJ152" s="3" t="s">
        <v>527</v>
      </c>
      <c r="BK152" s="6">
        <f>SUM(BK56:BK150)</f>
        <v>2740468</v>
      </c>
      <c r="BL152" s="6">
        <f>SUM(BL56:BL150)</f>
        <v>3324659</v>
      </c>
      <c r="BM152" s="6">
        <f>SUM(BM56:BM150)</f>
        <v>3935972</v>
      </c>
      <c r="BN152" s="8">
        <f>SUM(BN56:BN150)</f>
        <v>4720321</v>
      </c>
    </row>
    <row r="153" spans="2:66" ht="12">
      <c r="B153" s="2"/>
      <c r="F153" s="10"/>
      <c r="K153" s="8"/>
      <c r="P153" s="8"/>
      <c r="U153" s="8"/>
      <c r="Z153" s="8"/>
      <c r="AE153" s="8"/>
      <c r="AJ153" s="8"/>
      <c r="AO153" s="8"/>
      <c r="AT153" s="8"/>
      <c r="AY153" s="8"/>
      <c r="BD153" s="8"/>
      <c r="BN153" s="8"/>
    </row>
    <row r="154" spans="2:66" ht="12">
      <c r="B154" s="1" t="s">
        <v>414</v>
      </c>
      <c r="C154" s="6">
        <f>SUM(C10:C50,C56:C150)</f>
        <v>389006</v>
      </c>
      <c r="D154" s="6">
        <f>SUM(D10:D50,D56:D150)</f>
        <v>360686</v>
      </c>
      <c r="E154" s="6">
        <f>SUM(E10:E50,E56:E150)</f>
        <v>443155</v>
      </c>
      <c r="F154" s="6">
        <f>SUM(F10:F50,F56:F150)</f>
        <v>461982</v>
      </c>
      <c r="G154" s="3" t="s">
        <v>527</v>
      </c>
      <c r="H154" s="6">
        <f>SUM(H10:H50,H56:H150)</f>
        <v>1189584</v>
      </c>
      <c r="I154" s="6">
        <f>SUM(I10:I50,I56:I150)</f>
        <v>1111648</v>
      </c>
      <c r="J154" s="6">
        <f>SUM(J10:J50,J56:J150)</f>
        <v>1061583</v>
      </c>
      <c r="K154" s="8">
        <v>1253207</v>
      </c>
      <c r="L154" s="3" t="s">
        <v>527</v>
      </c>
      <c r="M154" s="6">
        <f>SUM(M10:M50,M56:M150)</f>
        <v>267069</v>
      </c>
      <c r="N154" s="6">
        <f>SUM(N10:N50,N56:N150)</f>
        <v>320247</v>
      </c>
      <c r="O154" s="6">
        <f>SUM(O10:O50,O56:O150)</f>
        <v>308105</v>
      </c>
      <c r="P154" s="8">
        <v>287835</v>
      </c>
      <c r="Q154" s="3" t="s">
        <v>527</v>
      </c>
      <c r="R154" s="6">
        <f>SUM(R10:R50,R56:R150)</f>
        <v>344292</v>
      </c>
      <c r="S154" s="6">
        <f>SUM(S10:S50,S56:S150)</f>
        <v>421322</v>
      </c>
      <c r="T154" s="6">
        <f>SUM(T10:T50,T56:T150)</f>
        <v>411626</v>
      </c>
      <c r="U154" s="8">
        <v>361978</v>
      </c>
      <c r="V154" s="3" t="s">
        <v>527</v>
      </c>
      <c r="W154" s="6">
        <f>SUM(W10:W50,W56:W150)</f>
        <v>1157188</v>
      </c>
      <c r="X154" s="6">
        <f>SUM(X10:X50,X56:X150)</f>
        <v>1590749</v>
      </c>
      <c r="Y154" s="6">
        <f>SUM(Y10:Y50,Y56:Y150)</f>
        <v>2132444</v>
      </c>
      <c r="Z154" s="8">
        <v>2162338</v>
      </c>
      <c r="AA154" s="3" t="s">
        <v>527</v>
      </c>
      <c r="AB154" s="6">
        <f>SUM(AB10:AB50,AB56:AB150)</f>
        <v>526254</v>
      </c>
      <c r="AC154" s="6">
        <f>SUM(AC10:AC50,AC56:AC150)</f>
        <v>545907</v>
      </c>
      <c r="AD154" s="6">
        <f>SUM(AD10:AD50,AD56:AD150)</f>
        <v>663332</v>
      </c>
      <c r="AE154" s="8">
        <v>973450</v>
      </c>
      <c r="AF154" s="3" t="s">
        <v>527</v>
      </c>
      <c r="AG154" s="6">
        <f>SUM(AG10:AG50,AG56:AG150)</f>
        <v>208935</v>
      </c>
      <c r="AH154" s="6">
        <f>SUM(AH10:AH50,AH56:AH150)</f>
        <v>267889</v>
      </c>
      <c r="AI154" s="6">
        <f>SUM(AI10:AI50,AI56:AI150)</f>
        <v>257207</v>
      </c>
      <c r="AJ154" s="8">
        <v>349303</v>
      </c>
      <c r="AK154" s="3" t="s">
        <v>527</v>
      </c>
      <c r="AL154" s="6">
        <f>SUM(AL10:AL50,AL56:AL150)</f>
        <v>170697</v>
      </c>
      <c r="AM154" s="6">
        <f>SUM(AM10:AM50,AM56:AM150)</f>
        <v>221066</v>
      </c>
      <c r="AN154" s="6">
        <f>SUM(AN10:AN50,AN56:AN150)</f>
        <v>245436</v>
      </c>
      <c r="AO154" s="8">
        <v>266536</v>
      </c>
      <c r="AP154" s="3" t="s">
        <v>527</v>
      </c>
      <c r="AQ154" s="6">
        <f>SUM(AQ10:AQ50,AQ56:AQ150)</f>
        <v>231316</v>
      </c>
      <c r="AR154" s="6">
        <f>SUM(AR10:AR50,AR56:AR150)</f>
        <v>318296</v>
      </c>
      <c r="AS154" s="6">
        <f>SUM(AS10:AS50,AS56:AS150)</f>
        <v>400622</v>
      </c>
      <c r="AT154" s="8">
        <v>421525</v>
      </c>
      <c r="AU154" s="3" t="s">
        <v>527</v>
      </c>
      <c r="AV154" s="6">
        <f>SUM(AV10:AV50,AV56:AV150)</f>
        <v>105410</v>
      </c>
      <c r="AW154" s="6">
        <f>SUM(AW10:AW50,AW56:AW150)</f>
        <v>145877</v>
      </c>
      <c r="AX154" s="6">
        <f>SUM(AX10:AX50,AX56:AX150)</f>
        <v>204139</v>
      </c>
      <c r="AY154" s="8">
        <v>264513</v>
      </c>
      <c r="AZ154" s="3" t="s">
        <v>527</v>
      </c>
      <c r="BA154" s="6">
        <f>SUM(BA10:BA50,BA56:BA150)</f>
        <v>26580</v>
      </c>
      <c r="BB154" s="6">
        <f>SUM(BB10:BB50,BB56:BB150)</f>
        <v>41131</v>
      </c>
      <c r="BC154" s="6">
        <f>SUM(BC10:BC50,BC56:BC150)</f>
        <v>59709</v>
      </c>
      <c r="BD154" s="8">
        <v>84119</v>
      </c>
      <c r="BE154" s="3" t="s">
        <v>527</v>
      </c>
      <c r="BF154" s="6">
        <f>SUM(BF10:BF50,BF56:BF150)</f>
        <v>4616331</v>
      </c>
      <c r="BG154" s="6">
        <f>SUM(BG10:BG50,BG56:BG150)</f>
        <v>5344818</v>
      </c>
      <c r="BH154" s="6">
        <f>SUM(BH10:BH50,BH56:BH150)</f>
        <v>6187358</v>
      </c>
      <c r="BI154" s="7">
        <v>7078515</v>
      </c>
      <c r="BJ154" s="3" t="s">
        <v>527</v>
      </c>
      <c r="BK154" s="6">
        <f>SUM(BK10:BK50,BK56:BK150)</f>
        <v>4616331</v>
      </c>
      <c r="BL154" s="6">
        <f>SUM(BL10:BL50,BL56:BL150)</f>
        <v>5344818</v>
      </c>
      <c r="BM154" s="6">
        <f>SUM(BM10:BM50,BM56:BM150)</f>
        <v>6187358</v>
      </c>
      <c r="BN154" s="8">
        <v>6875168</v>
      </c>
    </row>
    <row r="155" spans="2:66" ht="12">
      <c r="B155" s="11" t="s">
        <v>415</v>
      </c>
      <c r="D155" s="12">
        <f>((D154-C154)/C154)</f>
        <v>-0.07280093366169159</v>
      </c>
      <c r="E155" s="12">
        <f>((E154-D154)/D154)</f>
        <v>0.22864486007219575</v>
      </c>
      <c r="F155" s="12">
        <f>((F154-E154)/E154)</f>
        <v>0.042484006724509485</v>
      </c>
      <c r="G155" s="13" t="s">
        <v>527</v>
      </c>
      <c r="I155" s="12">
        <f>((I154-H154)/H154)</f>
        <v>-0.0655153398162719</v>
      </c>
      <c r="J155" s="12">
        <f>((J154-I154)/I154)</f>
        <v>-0.04503673824807853</v>
      </c>
      <c r="K155" s="12">
        <f>((K154-J154)/J154)</f>
        <v>0.18050778883987403</v>
      </c>
      <c r="L155" s="13" t="s">
        <v>527</v>
      </c>
      <c r="N155" s="12">
        <f>((N154-M154)/M154)</f>
        <v>0.19911708210237802</v>
      </c>
      <c r="O155" s="12">
        <f>((O154-N154)/N154)</f>
        <v>-0.03791448475707813</v>
      </c>
      <c r="P155" s="12">
        <f>((P154-O154)/O154)</f>
        <v>-0.06578926015481736</v>
      </c>
      <c r="Q155" s="13" t="s">
        <v>527</v>
      </c>
      <c r="S155" s="12">
        <f>((S154-R154)/R154)</f>
        <v>0.22373450443228424</v>
      </c>
      <c r="T155" s="12">
        <f>((T154-S154)/S154)</f>
        <v>-0.023013277255875552</v>
      </c>
      <c r="U155" s="12"/>
      <c r="V155" s="13" t="s">
        <v>527</v>
      </c>
      <c r="X155" s="12">
        <f>((X154-W154)/W154)</f>
        <v>0.37466772901205336</v>
      </c>
      <c r="Y155" s="12">
        <f>((Y154-X154)/X154)</f>
        <v>0.34052826687302645</v>
      </c>
      <c r="Z155" s="12"/>
      <c r="AA155" s="13" t="s">
        <v>527</v>
      </c>
      <c r="AC155" s="12">
        <f>((AC154-AB154)/AB154)</f>
        <v>0.03734508431289833</v>
      </c>
      <c r="AD155" s="12">
        <f>((AD154-AC154)/AC154)</f>
        <v>0.21510074060233703</v>
      </c>
      <c r="AE155" s="8"/>
      <c r="AF155" s="13" t="s">
        <v>527</v>
      </c>
      <c r="AH155" s="12">
        <f>((AH154-AG154)/AG154)</f>
        <v>0.2821643094742384</v>
      </c>
      <c r="AI155" s="12">
        <f>((AI154-AH154)/AH154)</f>
        <v>-0.03987472423279791</v>
      </c>
      <c r="AJ155" s="12"/>
      <c r="AK155" s="13" t="s">
        <v>527</v>
      </c>
      <c r="AM155" s="12">
        <f>((AM154-AL154)/AL154)</f>
        <v>0.2950784137975477</v>
      </c>
      <c r="AN155" s="12">
        <f>((AN154-AM154)/AM154)</f>
        <v>0.11023857128640316</v>
      </c>
      <c r="AO155" s="8"/>
      <c r="AP155" s="13" t="s">
        <v>527</v>
      </c>
      <c r="AR155" s="12">
        <f>((AR154-AQ154)/AQ154)</f>
        <v>0.376022410901105</v>
      </c>
      <c r="AS155" s="12">
        <f>((AS154-AR154)/AR154)</f>
        <v>0.2586460401638726</v>
      </c>
      <c r="AT155" s="8"/>
      <c r="AU155" s="13" t="s">
        <v>527</v>
      </c>
      <c r="AW155" s="12">
        <f>((AW154-AV154)/AV154)</f>
        <v>0.3839009581633621</v>
      </c>
      <c r="AX155" s="12">
        <f>((AX154-AW154)/AW154)</f>
        <v>0.399391267986043</v>
      </c>
      <c r="AY155" s="8"/>
      <c r="AZ155" s="13" t="s">
        <v>527</v>
      </c>
      <c r="BB155" s="12">
        <f>((BB154-BA154)/BA154)</f>
        <v>0.5474416854778028</v>
      </c>
      <c r="BC155" s="12">
        <f>((BC154-BB154)/BB154)</f>
        <v>0.45167878242688</v>
      </c>
      <c r="BD155" s="8"/>
      <c r="BE155" s="13" t="s">
        <v>527</v>
      </c>
      <c r="BG155" s="12">
        <f>((BG154-BF154)/BF154)</f>
        <v>0.15780649177886075</v>
      </c>
      <c r="BH155" s="12">
        <f>((BH154-BG154)/BG154)</f>
        <v>0.1576367988582586</v>
      </c>
      <c r="BI155" s="12">
        <f>((BI154-BH154)/BH154)</f>
        <v>0.14402867912281786</v>
      </c>
      <c r="BJ155" s="13" t="s">
        <v>527</v>
      </c>
      <c r="BL155" s="12">
        <f>((BL154-BK154)/BK154)</f>
        <v>0.15780649177886075</v>
      </c>
      <c r="BM155" s="12">
        <f>((BM154-BL154)/BL154)</f>
        <v>0.1576367988582586</v>
      </c>
      <c r="BN155" s="8"/>
    </row>
    <row r="156" spans="2:66" ht="12">
      <c r="B156" s="1" t="s">
        <v>416</v>
      </c>
      <c r="C156" s="6">
        <f>AVERAGE(C10:C50,C56:C150)</f>
        <v>2924.8571428571427</v>
      </c>
      <c r="D156" s="6">
        <f aca="true" t="shared" si="5" ref="D156:BN156">AVERAGE(D10:D50,D56:D150)</f>
        <v>2652.1029411764707</v>
      </c>
      <c r="E156" s="6">
        <f t="shared" si="5"/>
        <v>3258.4926470588234</v>
      </c>
      <c r="F156" s="6">
        <f t="shared" si="5"/>
        <v>3422.088888888889</v>
      </c>
      <c r="G156" s="3" t="s">
        <v>527</v>
      </c>
      <c r="H156" s="6">
        <f t="shared" si="5"/>
        <v>8746.941176470587</v>
      </c>
      <c r="I156" s="6">
        <f t="shared" si="5"/>
        <v>8173.882352941177</v>
      </c>
      <c r="J156" s="6">
        <f t="shared" si="5"/>
        <v>7805.757352941177</v>
      </c>
      <c r="K156" s="6">
        <f t="shared" si="5"/>
        <v>9453.925925925925</v>
      </c>
      <c r="L156" s="3" t="s">
        <v>527</v>
      </c>
      <c r="M156" s="6">
        <f t="shared" si="5"/>
        <v>1963.7426470588234</v>
      </c>
      <c r="N156" s="6">
        <f t="shared" si="5"/>
        <v>2354.7573529411766</v>
      </c>
      <c r="O156" s="6">
        <f t="shared" si="5"/>
        <v>2265.4779411764707</v>
      </c>
      <c r="P156" s="6">
        <f t="shared" si="5"/>
        <v>2224.962962962963</v>
      </c>
      <c r="Q156" s="3" t="s">
        <v>527</v>
      </c>
      <c r="R156" s="6">
        <f t="shared" si="5"/>
        <v>2531.5588235294117</v>
      </c>
      <c r="S156" s="6">
        <f t="shared" si="5"/>
        <v>3097.955882352941</v>
      </c>
      <c r="T156" s="6">
        <f t="shared" si="5"/>
        <v>3026.6617647058824</v>
      </c>
      <c r="U156" s="6">
        <f t="shared" si="5"/>
        <v>2807.614814814815</v>
      </c>
      <c r="V156" s="3" t="s">
        <v>527</v>
      </c>
      <c r="W156" s="6">
        <f t="shared" si="5"/>
        <v>8508.735294117647</v>
      </c>
      <c r="X156" s="6">
        <f t="shared" si="5"/>
        <v>11696.683823529413</v>
      </c>
      <c r="Y156" s="6">
        <f t="shared" si="5"/>
        <v>15679.735294117647</v>
      </c>
      <c r="Z156" s="6">
        <f t="shared" si="5"/>
        <v>16575.222222222223</v>
      </c>
      <c r="AA156" s="3" t="s">
        <v>527</v>
      </c>
      <c r="AB156" s="6">
        <f t="shared" si="5"/>
        <v>3869.514705882353</v>
      </c>
      <c r="AC156" s="6">
        <f t="shared" si="5"/>
        <v>4014.0220588235293</v>
      </c>
      <c r="AD156" s="6">
        <f t="shared" si="5"/>
        <v>4877.441176470588</v>
      </c>
      <c r="AE156" s="6">
        <f t="shared" si="5"/>
        <v>7401.896296296296</v>
      </c>
      <c r="AF156" s="3" t="s">
        <v>527</v>
      </c>
      <c r="AG156" s="6">
        <f t="shared" si="5"/>
        <v>1570.9398496240601</v>
      </c>
      <c r="AH156" s="6">
        <f t="shared" si="5"/>
        <v>1969.7720588235295</v>
      </c>
      <c r="AI156" s="6">
        <f t="shared" si="5"/>
        <v>1891.2279411764705</v>
      </c>
      <c r="AJ156" s="6">
        <f t="shared" si="5"/>
        <v>2655.125925925926</v>
      </c>
      <c r="AK156" s="3" t="s">
        <v>527</v>
      </c>
      <c r="AL156" s="6">
        <f t="shared" si="5"/>
        <v>1283.436090225564</v>
      </c>
      <c r="AM156" s="6">
        <f t="shared" si="5"/>
        <v>1625.485294117647</v>
      </c>
      <c r="AN156" s="6">
        <f t="shared" si="5"/>
        <v>1804.6764705882354</v>
      </c>
      <c r="AO156" s="6">
        <f t="shared" si="5"/>
        <v>2023.474074074074</v>
      </c>
      <c r="AP156" s="3" t="s">
        <v>527</v>
      </c>
      <c r="AQ156" s="6">
        <f t="shared" si="5"/>
        <v>1700.8529411764705</v>
      </c>
      <c r="AR156" s="6">
        <f t="shared" si="5"/>
        <v>2340.4117647058824</v>
      </c>
      <c r="AS156" s="6">
        <f t="shared" si="5"/>
        <v>2945.75</v>
      </c>
      <c r="AT156" s="6">
        <f t="shared" si="5"/>
        <v>3203.3777777777777</v>
      </c>
      <c r="AU156" s="3" t="s">
        <v>527</v>
      </c>
      <c r="AV156" s="6">
        <f t="shared" si="5"/>
        <v>775.0735294117648</v>
      </c>
      <c r="AW156" s="6">
        <f t="shared" si="5"/>
        <v>1072.625</v>
      </c>
      <c r="AX156" s="6">
        <f t="shared" si="5"/>
        <v>1501.0220588235295</v>
      </c>
      <c r="AY156" s="6">
        <f t="shared" si="5"/>
        <v>2019.3407407407408</v>
      </c>
      <c r="AZ156" s="3" t="s">
        <v>527</v>
      </c>
      <c r="BA156" s="6">
        <f t="shared" si="5"/>
        <v>199.84962406015038</v>
      </c>
      <c r="BB156" s="6">
        <f t="shared" si="5"/>
        <v>302.43382352941177</v>
      </c>
      <c r="BC156" s="6">
        <f t="shared" si="5"/>
        <v>439.0367647058824</v>
      </c>
      <c r="BD156" s="6">
        <f t="shared" si="5"/>
        <v>646.4148148148148</v>
      </c>
      <c r="BE156" s="3" t="s">
        <v>527</v>
      </c>
      <c r="BF156" s="6">
        <f t="shared" si="5"/>
        <v>33943.61029411765</v>
      </c>
      <c r="BG156" s="6">
        <f t="shared" si="5"/>
        <v>39300.132352941175</v>
      </c>
      <c r="BH156" s="6">
        <f t="shared" si="5"/>
        <v>45495.279411764706</v>
      </c>
      <c r="BI156" s="6">
        <f t="shared" si="5"/>
        <v>52047.904411764706</v>
      </c>
      <c r="BJ156" s="3" t="s">
        <v>527</v>
      </c>
      <c r="BK156" s="6">
        <f t="shared" si="5"/>
        <v>33943.61029411765</v>
      </c>
      <c r="BL156" s="6">
        <f t="shared" si="5"/>
        <v>39300.132352941175</v>
      </c>
      <c r="BM156" s="6">
        <f t="shared" si="5"/>
        <v>45495.279411764706</v>
      </c>
      <c r="BN156" s="6">
        <f t="shared" si="5"/>
        <v>52433.444444444445</v>
      </c>
    </row>
    <row r="157" spans="2:66" ht="12">
      <c r="B157" s="1"/>
      <c r="C157" s="6"/>
      <c r="D157" s="6"/>
      <c r="E157" s="6"/>
      <c r="F157" s="6"/>
      <c r="G157" s="3"/>
      <c r="H157" s="6"/>
      <c r="I157" s="6"/>
      <c r="J157" s="6"/>
      <c r="K157" s="6"/>
      <c r="L157" s="3"/>
      <c r="M157" s="6"/>
      <c r="N157" s="6"/>
      <c r="O157" s="6"/>
      <c r="P157" s="6"/>
      <c r="Q157" s="3"/>
      <c r="R157" s="6"/>
      <c r="S157" s="6"/>
      <c r="T157" s="6"/>
      <c r="U157" s="6"/>
      <c r="V157" s="3"/>
      <c r="W157" s="6"/>
      <c r="X157" s="6"/>
      <c r="Y157" s="6"/>
      <c r="Z157" s="6"/>
      <c r="AA157" s="3"/>
      <c r="AB157" s="6"/>
      <c r="AC157" s="6"/>
      <c r="AD157" s="6"/>
      <c r="AE157" s="6"/>
      <c r="AF157" s="3"/>
      <c r="AG157" s="6"/>
      <c r="AH157" s="6"/>
      <c r="AI157" s="6"/>
      <c r="AJ157" s="6"/>
      <c r="AK157" s="3"/>
      <c r="AL157" s="6"/>
      <c r="AM157" s="6"/>
      <c r="AN157" s="6"/>
      <c r="AO157" s="8"/>
      <c r="AP157" s="3"/>
      <c r="AQ157" s="6"/>
      <c r="AR157" s="6"/>
      <c r="AS157" s="6"/>
      <c r="AT157" s="8"/>
      <c r="AU157" s="3"/>
      <c r="AV157" s="6"/>
      <c r="AW157" s="6"/>
      <c r="AX157" s="6"/>
      <c r="AY157" s="8"/>
      <c r="AZ157" s="3"/>
      <c r="BA157" s="6"/>
      <c r="BB157" s="6"/>
      <c r="BC157" s="6"/>
      <c r="BD157" s="6"/>
      <c r="BE157" s="3"/>
      <c r="BF157" s="6"/>
      <c r="BG157" s="6"/>
      <c r="BH157" s="6"/>
      <c r="BI157" s="6"/>
      <c r="BJ157" s="3"/>
      <c r="BK157" s="6"/>
      <c r="BL157" s="6"/>
      <c r="BM157" s="6"/>
      <c r="BN157" s="8"/>
    </row>
    <row r="158" spans="2:66" ht="12">
      <c r="B158" s="1"/>
      <c r="C158" s="6"/>
      <c r="D158" s="6"/>
      <c r="E158" s="6"/>
      <c r="F158" s="6"/>
      <c r="G158" s="3"/>
      <c r="H158" s="6"/>
      <c r="I158" s="6"/>
      <c r="J158" s="6"/>
      <c r="K158" s="6"/>
      <c r="L158" s="3"/>
      <c r="M158" s="6"/>
      <c r="N158" s="6"/>
      <c r="O158" s="6"/>
      <c r="P158" s="6"/>
      <c r="Q158" s="3"/>
      <c r="R158" s="6"/>
      <c r="S158" s="6"/>
      <c r="T158" s="6"/>
      <c r="U158" s="6"/>
      <c r="V158" s="3"/>
      <c r="W158" s="6"/>
      <c r="X158" s="6"/>
      <c r="Y158" s="6"/>
      <c r="Z158" s="6"/>
      <c r="AA158" s="3"/>
      <c r="AB158" s="6"/>
      <c r="AC158" s="6"/>
      <c r="AD158" s="6"/>
      <c r="AE158" s="6"/>
      <c r="AF158" s="3"/>
      <c r="AG158" s="6"/>
      <c r="AH158" s="6"/>
      <c r="AI158" s="6"/>
      <c r="AJ158" s="6"/>
      <c r="AK158" s="3"/>
      <c r="AL158" s="6"/>
      <c r="AM158" s="6"/>
      <c r="AN158" s="6"/>
      <c r="AO158" s="8"/>
      <c r="AP158" s="3"/>
      <c r="AQ158" s="6"/>
      <c r="AR158" s="6"/>
      <c r="AS158" s="6"/>
      <c r="AT158" s="8"/>
      <c r="AU158" s="3"/>
      <c r="AV158" s="6"/>
      <c r="AW158" s="6"/>
      <c r="AX158" s="6"/>
      <c r="AY158" s="8"/>
      <c r="AZ158" s="3"/>
      <c r="BA158" s="6"/>
      <c r="BB158" s="6"/>
      <c r="BC158" s="6"/>
      <c r="BD158" s="6"/>
      <c r="BE158" s="3"/>
      <c r="BF158" s="6"/>
      <c r="BG158" s="6"/>
      <c r="BH158" s="6"/>
      <c r="BI158" s="6"/>
      <c r="BJ158" s="3"/>
      <c r="BK158" s="6"/>
      <c r="BL158" s="6"/>
      <c r="BM158" s="6"/>
      <c r="BN158" s="8"/>
    </row>
    <row r="159" spans="2:66" ht="12">
      <c r="B159" s="1"/>
      <c r="C159" s="6"/>
      <c r="D159" s="6"/>
      <c r="E159" s="6"/>
      <c r="F159" s="6"/>
      <c r="G159" s="3"/>
      <c r="H159" s="6"/>
      <c r="I159" s="6"/>
      <c r="J159" s="6"/>
      <c r="K159" s="6"/>
      <c r="L159" s="3"/>
      <c r="M159" s="6"/>
      <c r="N159" s="6"/>
      <c r="O159" s="6"/>
      <c r="P159" s="6"/>
      <c r="Q159" s="3"/>
      <c r="R159" s="6"/>
      <c r="S159" s="6"/>
      <c r="T159" s="6"/>
      <c r="U159" s="6"/>
      <c r="V159" s="3"/>
      <c r="W159" s="6"/>
      <c r="X159" s="6"/>
      <c r="Y159" s="6"/>
      <c r="Z159" s="6"/>
      <c r="AA159" s="3"/>
      <c r="AB159" s="6"/>
      <c r="AC159" s="6"/>
      <c r="AD159" s="6"/>
      <c r="AE159" s="6"/>
      <c r="AF159" s="3"/>
      <c r="AG159" s="6"/>
      <c r="AH159" s="6"/>
      <c r="AI159" s="6"/>
      <c r="AJ159" s="6"/>
      <c r="AK159" s="3"/>
      <c r="AL159" s="6"/>
      <c r="AM159" s="6"/>
      <c r="AN159" s="6"/>
      <c r="AO159" s="6"/>
      <c r="AP159" s="3"/>
      <c r="AQ159" s="6"/>
      <c r="AR159" s="6"/>
      <c r="AS159" s="6"/>
      <c r="AT159" s="8"/>
      <c r="AU159" s="3"/>
      <c r="AV159" s="6"/>
      <c r="AW159" s="6"/>
      <c r="AX159" s="6"/>
      <c r="AY159" s="6"/>
      <c r="AZ159" s="3"/>
      <c r="BA159" s="6"/>
      <c r="BB159" s="6"/>
      <c r="BC159" s="6"/>
      <c r="BD159" s="6"/>
      <c r="BE159" s="3"/>
      <c r="BF159" s="6"/>
      <c r="BG159" s="6"/>
      <c r="BH159" s="6"/>
      <c r="BI159" s="6"/>
      <c r="BJ159" s="3"/>
      <c r="BK159" s="6"/>
      <c r="BL159" s="6"/>
      <c r="BM159" s="6"/>
      <c r="BN159" s="8"/>
    </row>
    <row r="160" spans="2:66" ht="12">
      <c r="B160" s="1"/>
      <c r="C160" s="6"/>
      <c r="D160" s="6"/>
      <c r="E160" s="6"/>
      <c r="F160" s="6"/>
      <c r="G160" s="3"/>
      <c r="H160" s="6"/>
      <c r="I160" s="6"/>
      <c r="J160" s="6"/>
      <c r="K160" s="6"/>
      <c r="L160" s="3"/>
      <c r="M160" s="6"/>
      <c r="N160" s="6"/>
      <c r="O160" s="6"/>
      <c r="P160" s="6"/>
      <c r="Q160" s="3"/>
      <c r="R160" s="6"/>
      <c r="S160" s="6"/>
      <c r="T160" s="6"/>
      <c r="U160" s="6"/>
      <c r="V160" s="3"/>
      <c r="W160" s="6"/>
      <c r="X160" s="6"/>
      <c r="Y160" s="6"/>
      <c r="Z160" s="6"/>
      <c r="AA160" s="3"/>
      <c r="AB160" s="6"/>
      <c r="AC160" s="6"/>
      <c r="AD160" s="6"/>
      <c r="AE160" s="6"/>
      <c r="AF160" s="3"/>
      <c r="AG160" s="6"/>
      <c r="AH160" s="6"/>
      <c r="AI160" s="6"/>
      <c r="AJ160" s="6"/>
      <c r="AK160" s="3"/>
      <c r="AL160" s="6"/>
      <c r="AM160" s="6"/>
      <c r="AN160" s="6"/>
      <c r="AO160" s="6"/>
      <c r="AP160" s="3"/>
      <c r="AQ160" s="6"/>
      <c r="AR160" s="6"/>
      <c r="AS160" s="6"/>
      <c r="AT160" s="8"/>
      <c r="AU160" s="3"/>
      <c r="AV160" s="6"/>
      <c r="AW160" s="6"/>
      <c r="AX160" s="6"/>
      <c r="AY160" s="6"/>
      <c r="AZ160" s="3"/>
      <c r="BA160" s="6"/>
      <c r="BB160" s="6"/>
      <c r="BC160" s="6"/>
      <c r="BD160" s="6"/>
      <c r="BE160" s="3"/>
      <c r="BF160" s="6"/>
      <c r="BG160" s="6"/>
      <c r="BH160" s="6"/>
      <c r="BI160" s="6"/>
      <c r="BJ160" s="3"/>
      <c r="BK160" s="6"/>
      <c r="BL160" s="6"/>
      <c r="BM160" s="6"/>
      <c r="BN160" s="8"/>
    </row>
    <row r="161" spans="2:66" ht="12">
      <c r="B161" s="2"/>
      <c r="AT161" s="8"/>
      <c r="BN161" s="8"/>
    </row>
    <row r="162" spans="46:66" ht="12">
      <c r="AT162" s="8"/>
      <c r="BN162" s="8"/>
    </row>
    <row r="163" spans="3:66" ht="12">
      <c r="C163" s="6"/>
      <c r="D163" s="6"/>
      <c r="E163" s="6"/>
      <c r="F163" s="6"/>
      <c r="AT163" s="8"/>
      <c r="BN163" s="8"/>
    </row>
    <row r="164" spans="46:66" ht="12">
      <c r="AT164" s="8"/>
      <c r="BN164" s="8"/>
    </row>
    <row r="165" ht="12">
      <c r="BN16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K377"/>
  <sheetViews>
    <sheetView workbookViewId="0" topLeftCell="A1">
      <selection activeCell="A6" sqref="A6"/>
    </sheetView>
  </sheetViews>
  <sheetFormatPr defaultColWidth="11.421875" defaultRowHeight="12.75"/>
  <cols>
    <col min="1" max="1" width="9.140625" style="36" customWidth="1"/>
    <col min="2" max="2" width="19.00390625" style="9" customWidth="1"/>
    <col min="3" max="14" width="11.28125" style="9" customWidth="1"/>
    <col min="15" max="18" width="11.28125" style="36" customWidth="1"/>
    <col min="19" max="19" width="11.28125" style="37" customWidth="1"/>
    <col min="20" max="27" width="11.28125" style="36" customWidth="1"/>
    <col min="28" max="115" width="11.421875" style="0" customWidth="1"/>
    <col min="116" max="16384" width="10.7109375" style="36" customWidth="1"/>
  </cols>
  <sheetData>
    <row r="1" spans="2:115" s="15" customFormat="1" ht="12">
      <c r="B1" s="14" t="s">
        <v>417</v>
      </c>
      <c r="S1" s="16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</row>
    <row r="2" spans="2:115" s="15" customFormat="1" ht="12">
      <c r="B2" s="15" t="s">
        <v>418</v>
      </c>
      <c r="S2" s="16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1:115" s="17" customFormat="1" ht="12">
      <c r="K3" s="18"/>
      <c r="O3" s="18"/>
      <c r="S3" s="19"/>
      <c r="T3" s="18"/>
      <c r="U3" s="17" t="s">
        <v>419</v>
      </c>
      <c r="V3" s="17" t="s">
        <v>419</v>
      </c>
      <c r="Z3" s="17" t="s">
        <v>419</v>
      </c>
      <c r="AA3" s="17" t="s">
        <v>419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</row>
    <row r="4" spans="6:115" s="17" customFormat="1" ht="12">
      <c r="F4" s="17" t="s">
        <v>420</v>
      </c>
      <c r="G4" s="17" t="s">
        <v>420</v>
      </c>
      <c r="H4" s="17" t="s">
        <v>420</v>
      </c>
      <c r="I4" s="17" t="s">
        <v>420</v>
      </c>
      <c r="J4" s="17" t="s">
        <v>420</v>
      </c>
      <c r="K4" s="17" t="s">
        <v>420</v>
      </c>
      <c r="L4" s="17" t="s">
        <v>420</v>
      </c>
      <c r="M4" s="17" t="s">
        <v>420</v>
      </c>
      <c r="N4" s="17" t="s">
        <v>420</v>
      </c>
      <c r="O4" s="17" t="s">
        <v>420</v>
      </c>
      <c r="P4" s="17" t="s">
        <v>420</v>
      </c>
      <c r="Q4" s="17" t="s">
        <v>420</v>
      </c>
      <c r="R4" s="17" t="s">
        <v>420</v>
      </c>
      <c r="S4" s="19"/>
      <c r="T4" s="18"/>
      <c r="U4" s="17" t="s">
        <v>421</v>
      </c>
      <c r="V4" s="17" t="s">
        <v>421</v>
      </c>
      <c r="Z4" s="17" t="s">
        <v>422</v>
      </c>
      <c r="AA4" s="17" t="s">
        <v>422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4:115" s="17" customFormat="1" ht="12">
      <c r="D5" s="17" t="s">
        <v>423</v>
      </c>
      <c r="E5" s="17" t="s">
        <v>423</v>
      </c>
      <c r="S5" s="19"/>
      <c r="T5" s="17" t="s">
        <v>419</v>
      </c>
      <c r="U5" s="17" t="s">
        <v>424</v>
      </c>
      <c r="V5" s="17" t="s">
        <v>424</v>
      </c>
      <c r="W5" s="17" t="s">
        <v>419</v>
      </c>
      <c r="X5" s="17" t="s">
        <v>419</v>
      </c>
      <c r="Y5" s="17" t="s">
        <v>419</v>
      </c>
      <c r="Z5" s="17" t="s">
        <v>424</v>
      </c>
      <c r="AA5" s="17" t="s">
        <v>424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3:115" s="17" customFormat="1" ht="12">
      <c r="C6" s="17" t="s">
        <v>425</v>
      </c>
      <c r="F6" s="17" t="s">
        <v>426</v>
      </c>
      <c r="G6" s="17" t="s">
        <v>427</v>
      </c>
      <c r="H6" s="17" t="s">
        <v>428</v>
      </c>
      <c r="I6" s="17" t="s">
        <v>429</v>
      </c>
      <c r="J6" s="17" t="s">
        <v>430</v>
      </c>
      <c r="K6" s="18" t="s">
        <v>431</v>
      </c>
      <c r="L6" s="17" t="s">
        <v>432</v>
      </c>
      <c r="M6" s="17" t="s">
        <v>433</v>
      </c>
      <c r="N6" s="17" t="s">
        <v>434</v>
      </c>
      <c r="O6" s="18" t="s">
        <v>435</v>
      </c>
      <c r="P6" s="17" t="s">
        <v>436</v>
      </c>
      <c r="Q6" s="17" t="s">
        <v>437</v>
      </c>
      <c r="R6" s="17" t="s">
        <v>438</v>
      </c>
      <c r="S6" s="19" t="s">
        <v>439</v>
      </c>
      <c r="T6" s="17" t="s">
        <v>421</v>
      </c>
      <c r="W6" s="17" t="s">
        <v>440</v>
      </c>
      <c r="X6" s="17" t="s">
        <v>441</v>
      </c>
      <c r="Y6" s="17" t="s">
        <v>422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</row>
    <row r="7" spans="3:115" s="20" customFormat="1" ht="12">
      <c r="C7" s="20" t="s">
        <v>442</v>
      </c>
      <c r="D7" s="20" t="s">
        <v>443</v>
      </c>
      <c r="E7" s="20" t="s">
        <v>444</v>
      </c>
      <c r="F7" s="20" t="s">
        <v>445</v>
      </c>
      <c r="G7" s="20" t="s">
        <v>446</v>
      </c>
      <c r="H7" s="20" t="s">
        <v>447</v>
      </c>
      <c r="I7" s="20" t="s">
        <v>447</v>
      </c>
      <c r="J7" s="20" t="s">
        <v>447</v>
      </c>
      <c r="K7" s="20" t="s">
        <v>447</v>
      </c>
      <c r="L7" s="20" t="s">
        <v>447</v>
      </c>
      <c r="M7" s="20" t="s">
        <v>447</v>
      </c>
      <c r="N7" s="20" t="s">
        <v>447</v>
      </c>
      <c r="O7" s="20" t="s">
        <v>446</v>
      </c>
      <c r="P7" s="20" t="s">
        <v>447</v>
      </c>
      <c r="Q7" s="20" t="s">
        <v>447</v>
      </c>
      <c r="R7" s="20" t="s">
        <v>448</v>
      </c>
      <c r="S7" s="21" t="s">
        <v>449</v>
      </c>
      <c r="T7" s="22" t="s">
        <v>424</v>
      </c>
      <c r="U7" s="20" t="s">
        <v>443</v>
      </c>
      <c r="V7" s="20" t="s">
        <v>444</v>
      </c>
      <c r="W7" s="22" t="s">
        <v>450</v>
      </c>
      <c r="X7" s="22" t="s">
        <v>450</v>
      </c>
      <c r="Y7" s="22" t="s">
        <v>450</v>
      </c>
      <c r="Z7" s="20" t="s">
        <v>443</v>
      </c>
      <c r="AA7" s="20" t="s">
        <v>444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9:115" s="10" customFormat="1" ht="12">
      <c r="S8" s="23"/>
      <c r="T8" s="17"/>
      <c r="W8" s="17"/>
      <c r="X8" s="17"/>
      <c r="Y8" s="17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2:115" s="10" customFormat="1" ht="12">
      <c r="B9" s="24" t="s">
        <v>451</v>
      </c>
      <c r="C9" s="25">
        <v>281421906</v>
      </c>
      <c r="D9" s="25">
        <v>138053563</v>
      </c>
      <c r="E9" s="25">
        <v>143368343</v>
      </c>
      <c r="F9" s="25">
        <v>19175798</v>
      </c>
      <c r="G9" s="25">
        <v>20549505</v>
      </c>
      <c r="H9" s="25">
        <v>20528072</v>
      </c>
      <c r="I9" s="25">
        <v>20219890</v>
      </c>
      <c r="J9" s="25">
        <v>18964001</v>
      </c>
      <c r="K9" s="25">
        <v>39891724</v>
      </c>
      <c r="L9" s="25">
        <v>45148527</v>
      </c>
      <c r="M9" s="25">
        <v>37677952</v>
      </c>
      <c r="N9" s="25">
        <v>13469237</v>
      </c>
      <c r="O9" s="25">
        <v>10805447</v>
      </c>
      <c r="P9" s="25">
        <v>18390986</v>
      </c>
      <c r="Q9" s="25">
        <v>12361180</v>
      </c>
      <c r="R9" s="25">
        <v>4239587</v>
      </c>
      <c r="S9" s="26">
        <v>35.3</v>
      </c>
      <c r="T9" s="25">
        <v>209128094</v>
      </c>
      <c r="U9" s="25">
        <v>100994367</v>
      </c>
      <c r="V9" s="25">
        <v>108133727</v>
      </c>
      <c r="W9" s="25">
        <v>196899193</v>
      </c>
      <c r="X9" s="25">
        <v>41256029</v>
      </c>
      <c r="Y9" s="25">
        <v>34991753</v>
      </c>
      <c r="Z9" s="25">
        <v>14409625</v>
      </c>
      <c r="AA9" s="25">
        <v>20582128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9:115" s="10" customFormat="1" ht="12">
      <c r="S10" s="23"/>
      <c r="W10" s="17"/>
      <c r="X10" s="17"/>
      <c r="Y10" s="17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2:115" s="9" customFormat="1" ht="12">
      <c r="B11" s="9" t="s">
        <v>452</v>
      </c>
      <c r="C11" s="7">
        <v>7078515</v>
      </c>
      <c r="D11" s="7">
        <v>3471895</v>
      </c>
      <c r="E11" s="7">
        <v>3606620</v>
      </c>
      <c r="F11" s="7">
        <v>461982</v>
      </c>
      <c r="G11" s="7">
        <v>495084</v>
      </c>
      <c r="H11" s="7">
        <v>495955</v>
      </c>
      <c r="I11" s="7">
        <v>484065</v>
      </c>
      <c r="J11" s="7">
        <v>480574</v>
      </c>
      <c r="K11" s="7">
        <v>1036965</v>
      </c>
      <c r="L11" s="7">
        <v>1200690</v>
      </c>
      <c r="M11" s="7">
        <v>999256</v>
      </c>
      <c r="N11" s="7">
        <v>358442</v>
      </c>
      <c r="O11" s="7">
        <v>273169</v>
      </c>
      <c r="P11" s="7">
        <v>432456</v>
      </c>
      <c r="Q11" s="7">
        <v>272611</v>
      </c>
      <c r="R11" s="7">
        <v>87266</v>
      </c>
      <c r="S11" s="27">
        <v>35.7</v>
      </c>
      <c r="T11" s="7">
        <v>5340253</v>
      </c>
      <c r="U11" s="7">
        <v>2582793</v>
      </c>
      <c r="V11" s="7">
        <v>2757460</v>
      </c>
      <c r="W11" s="7">
        <v>5039883</v>
      </c>
      <c r="X11" s="7">
        <v>948784</v>
      </c>
      <c r="Y11" s="7">
        <v>792333</v>
      </c>
      <c r="Z11" s="7">
        <v>322801</v>
      </c>
      <c r="AA11" s="7">
        <v>469532</v>
      </c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9:115" s="9" customFormat="1" ht="12">
      <c r="S12" s="28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2:115" s="29" customFormat="1" ht="12">
      <c r="B13" s="29" t="s">
        <v>453</v>
      </c>
      <c r="C13" s="7">
        <v>7780</v>
      </c>
      <c r="D13" s="7">
        <v>3481</v>
      </c>
      <c r="E13" s="7">
        <v>4299</v>
      </c>
      <c r="F13" s="7">
        <v>381</v>
      </c>
      <c r="G13" s="7">
        <v>381</v>
      </c>
      <c r="H13" s="7">
        <v>419</v>
      </c>
      <c r="I13" s="7">
        <v>427</v>
      </c>
      <c r="J13" s="7">
        <v>455</v>
      </c>
      <c r="K13" s="7">
        <v>1004</v>
      </c>
      <c r="L13" s="7">
        <v>1128</v>
      </c>
      <c r="M13" s="7">
        <v>1122</v>
      </c>
      <c r="N13" s="7">
        <v>449</v>
      </c>
      <c r="O13" s="7">
        <v>414</v>
      </c>
      <c r="P13" s="7">
        <v>769</v>
      </c>
      <c r="Q13" s="7">
        <v>562</v>
      </c>
      <c r="R13" s="7">
        <v>269</v>
      </c>
      <c r="S13" s="27">
        <v>42.4</v>
      </c>
      <c r="T13" s="7">
        <v>6353</v>
      </c>
      <c r="U13" s="7">
        <v>2776</v>
      </c>
      <c r="V13" s="7">
        <v>3577</v>
      </c>
      <c r="W13" s="7">
        <v>6083</v>
      </c>
      <c r="X13" s="7">
        <v>1849</v>
      </c>
      <c r="Y13" s="7">
        <v>1600</v>
      </c>
      <c r="Z13" s="7">
        <v>523</v>
      </c>
      <c r="AA13" s="7">
        <v>1077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2:115" s="29" customFormat="1" ht="12">
      <c r="B14" s="29" t="s">
        <v>454</v>
      </c>
      <c r="C14" s="7">
        <v>547</v>
      </c>
      <c r="D14" s="7">
        <v>311</v>
      </c>
      <c r="E14" s="7">
        <v>236</v>
      </c>
      <c r="F14" s="7">
        <v>29</v>
      </c>
      <c r="G14" s="7">
        <v>14</v>
      </c>
      <c r="H14" s="7">
        <v>21</v>
      </c>
      <c r="I14" s="7">
        <v>32</v>
      </c>
      <c r="J14" s="7">
        <v>45</v>
      </c>
      <c r="K14" s="7">
        <v>81</v>
      </c>
      <c r="L14" s="7">
        <v>87</v>
      </c>
      <c r="M14" s="7">
        <v>76</v>
      </c>
      <c r="N14" s="7">
        <v>28</v>
      </c>
      <c r="O14" s="7">
        <v>28</v>
      </c>
      <c r="P14" s="7">
        <v>48</v>
      </c>
      <c r="Q14" s="7">
        <v>47</v>
      </c>
      <c r="R14" s="7">
        <v>11</v>
      </c>
      <c r="S14" s="27">
        <v>40.1</v>
      </c>
      <c r="T14" s="7">
        <v>466</v>
      </c>
      <c r="U14" s="7">
        <v>269</v>
      </c>
      <c r="V14" s="7">
        <v>197</v>
      </c>
      <c r="W14" s="7">
        <v>439</v>
      </c>
      <c r="X14" s="7">
        <v>118</v>
      </c>
      <c r="Y14" s="7">
        <v>106</v>
      </c>
      <c r="Z14" s="7">
        <v>43</v>
      </c>
      <c r="AA14" s="7">
        <v>63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2:115" s="29" customFormat="1" ht="12">
      <c r="B15" s="29" t="s">
        <v>455</v>
      </c>
      <c r="C15" s="7">
        <v>1457</v>
      </c>
      <c r="D15" s="7">
        <v>727</v>
      </c>
      <c r="E15" s="7">
        <v>730</v>
      </c>
      <c r="F15" s="7">
        <v>70</v>
      </c>
      <c r="G15" s="7">
        <v>91</v>
      </c>
      <c r="H15" s="7">
        <v>86</v>
      </c>
      <c r="I15" s="7">
        <v>86</v>
      </c>
      <c r="J15" s="7">
        <v>81</v>
      </c>
      <c r="K15" s="7">
        <v>168</v>
      </c>
      <c r="L15" s="7">
        <v>255</v>
      </c>
      <c r="M15" s="7">
        <v>258</v>
      </c>
      <c r="N15" s="7">
        <v>92</v>
      </c>
      <c r="O15" s="7">
        <v>73</v>
      </c>
      <c r="P15" s="7">
        <v>125</v>
      </c>
      <c r="Q15" s="7">
        <v>63</v>
      </c>
      <c r="R15" s="7">
        <v>9</v>
      </c>
      <c r="S15" s="27">
        <v>41.3</v>
      </c>
      <c r="T15" s="7">
        <v>1164</v>
      </c>
      <c r="U15" s="7">
        <v>578</v>
      </c>
      <c r="V15" s="7">
        <v>586</v>
      </c>
      <c r="W15" s="7">
        <v>1103</v>
      </c>
      <c r="X15" s="7">
        <v>234</v>
      </c>
      <c r="Y15" s="7">
        <v>197</v>
      </c>
      <c r="Z15" s="7">
        <v>89</v>
      </c>
      <c r="AA15" s="7">
        <v>108</v>
      </c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115" s="29" customFormat="1" ht="12">
      <c r="B16" s="29" t="s">
        <v>456</v>
      </c>
      <c r="C16" s="7">
        <v>306</v>
      </c>
      <c r="D16" s="7">
        <v>142</v>
      </c>
      <c r="E16" s="7">
        <v>164</v>
      </c>
      <c r="F16" s="7">
        <v>18</v>
      </c>
      <c r="G16" s="7">
        <v>28</v>
      </c>
      <c r="H16" s="7">
        <v>22</v>
      </c>
      <c r="I16" s="7">
        <v>18</v>
      </c>
      <c r="J16" s="7">
        <v>12</v>
      </c>
      <c r="K16" s="7">
        <v>35</v>
      </c>
      <c r="L16" s="7">
        <v>48</v>
      </c>
      <c r="M16" s="7">
        <v>44</v>
      </c>
      <c r="N16" s="7">
        <v>15</v>
      </c>
      <c r="O16" s="7">
        <v>15</v>
      </c>
      <c r="P16" s="7">
        <v>33</v>
      </c>
      <c r="Q16" s="7">
        <v>13</v>
      </c>
      <c r="R16" s="7">
        <v>5</v>
      </c>
      <c r="S16" s="27">
        <v>39.3</v>
      </c>
      <c r="T16" s="7">
        <v>224</v>
      </c>
      <c r="U16" s="7">
        <v>96</v>
      </c>
      <c r="V16" s="7">
        <v>128</v>
      </c>
      <c r="W16" s="7">
        <v>216</v>
      </c>
      <c r="X16" s="7">
        <v>60</v>
      </c>
      <c r="Y16" s="7">
        <v>51</v>
      </c>
      <c r="Z16" s="7">
        <v>18</v>
      </c>
      <c r="AA16" s="7">
        <v>33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2:115" s="29" customFormat="1" ht="12">
      <c r="B17" s="29" t="s">
        <v>457</v>
      </c>
      <c r="C17" s="7">
        <v>3425</v>
      </c>
      <c r="D17" s="7">
        <v>1497</v>
      </c>
      <c r="E17" s="7">
        <v>1928</v>
      </c>
      <c r="F17" s="7">
        <v>185</v>
      </c>
      <c r="G17" s="7">
        <v>211</v>
      </c>
      <c r="H17" s="7">
        <v>235</v>
      </c>
      <c r="I17" s="7">
        <v>218</v>
      </c>
      <c r="J17" s="7">
        <v>151</v>
      </c>
      <c r="K17" s="7">
        <v>374</v>
      </c>
      <c r="L17" s="7">
        <v>438</v>
      </c>
      <c r="M17" s="7">
        <v>480</v>
      </c>
      <c r="N17" s="7">
        <v>213</v>
      </c>
      <c r="O17" s="7">
        <v>173</v>
      </c>
      <c r="P17" s="7">
        <v>358</v>
      </c>
      <c r="Q17" s="7">
        <v>273</v>
      </c>
      <c r="R17" s="7">
        <v>116</v>
      </c>
      <c r="S17" s="27">
        <v>42.6</v>
      </c>
      <c r="T17" s="7">
        <v>2656</v>
      </c>
      <c r="U17" s="7">
        <v>1110</v>
      </c>
      <c r="V17" s="7">
        <v>1546</v>
      </c>
      <c r="W17" s="7">
        <v>2541</v>
      </c>
      <c r="X17" s="7">
        <v>848</v>
      </c>
      <c r="Y17" s="7">
        <v>747</v>
      </c>
      <c r="Z17" s="7">
        <v>259</v>
      </c>
      <c r="AA17" s="7">
        <v>488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2:115" s="29" customFormat="1" ht="12">
      <c r="B18" s="29" t="s">
        <v>458</v>
      </c>
      <c r="C18" s="7">
        <v>2251</v>
      </c>
      <c r="D18" s="7">
        <v>1032</v>
      </c>
      <c r="E18" s="7">
        <v>1219</v>
      </c>
      <c r="F18" s="7">
        <v>129</v>
      </c>
      <c r="G18" s="7">
        <v>135</v>
      </c>
      <c r="H18" s="7">
        <v>151</v>
      </c>
      <c r="I18" s="7">
        <v>115</v>
      </c>
      <c r="J18" s="7">
        <v>94</v>
      </c>
      <c r="K18" s="7">
        <v>238</v>
      </c>
      <c r="L18" s="7">
        <v>311</v>
      </c>
      <c r="M18" s="7">
        <v>281</v>
      </c>
      <c r="N18" s="7">
        <v>132</v>
      </c>
      <c r="O18" s="7">
        <v>117</v>
      </c>
      <c r="P18" s="7">
        <v>216</v>
      </c>
      <c r="Q18" s="7">
        <v>190</v>
      </c>
      <c r="R18" s="7">
        <v>142</v>
      </c>
      <c r="S18" s="27">
        <v>43.4</v>
      </c>
      <c r="T18" s="7">
        <v>1764</v>
      </c>
      <c r="U18" s="7">
        <v>769</v>
      </c>
      <c r="V18" s="7">
        <v>995</v>
      </c>
      <c r="W18" s="7">
        <v>1691</v>
      </c>
      <c r="X18" s="7">
        <v>616</v>
      </c>
      <c r="Y18" s="7">
        <v>548</v>
      </c>
      <c r="Z18" s="7">
        <v>185</v>
      </c>
      <c r="AA18" s="7">
        <v>363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2:115" s="29" customFormat="1" ht="12">
      <c r="B19" s="29" t="s">
        <v>459</v>
      </c>
      <c r="C19" s="7">
        <v>54994</v>
      </c>
      <c r="D19" s="7">
        <v>26816</v>
      </c>
      <c r="E19" s="7">
        <v>28178</v>
      </c>
      <c r="F19" s="7">
        <v>3550</v>
      </c>
      <c r="G19" s="7">
        <v>3515</v>
      </c>
      <c r="H19" s="7">
        <v>3449</v>
      </c>
      <c r="I19" s="7">
        <v>2965</v>
      </c>
      <c r="J19" s="7">
        <v>3003</v>
      </c>
      <c r="K19" s="7">
        <v>8260</v>
      </c>
      <c r="L19" s="7">
        <v>9533</v>
      </c>
      <c r="M19" s="7">
        <v>8704</v>
      </c>
      <c r="N19" s="7">
        <v>3125</v>
      </c>
      <c r="O19" s="7">
        <v>2420</v>
      </c>
      <c r="P19" s="7">
        <v>3737</v>
      </c>
      <c r="Q19" s="7">
        <v>2206</v>
      </c>
      <c r="R19" s="7">
        <v>527</v>
      </c>
      <c r="S19" s="27">
        <v>37.9</v>
      </c>
      <c r="T19" s="7">
        <v>42555</v>
      </c>
      <c r="U19" s="7">
        <v>20541</v>
      </c>
      <c r="V19" s="7">
        <v>22014</v>
      </c>
      <c r="W19" s="7">
        <v>40978</v>
      </c>
      <c r="X19" s="7">
        <v>7881</v>
      </c>
      <c r="Y19" s="7">
        <v>6470</v>
      </c>
      <c r="Z19" s="7">
        <v>2762</v>
      </c>
      <c r="AA19" s="7">
        <v>3708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2:115" s="29" customFormat="1" ht="12">
      <c r="B20" s="29" t="s">
        <v>460</v>
      </c>
      <c r="C20" s="7">
        <v>1839</v>
      </c>
      <c r="D20" s="7">
        <v>854</v>
      </c>
      <c r="E20" s="7">
        <v>985</v>
      </c>
      <c r="F20" s="7">
        <v>129</v>
      </c>
      <c r="G20" s="7">
        <v>142</v>
      </c>
      <c r="H20" s="7">
        <v>122</v>
      </c>
      <c r="I20" s="7">
        <v>121</v>
      </c>
      <c r="J20" s="7">
        <v>129</v>
      </c>
      <c r="K20" s="7">
        <v>243</v>
      </c>
      <c r="L20" s="7">
        <v>235</v>
      </c>
      <c r="M20" s="7">
        <v>249</v>
      </c>
      <c r="N20" s="7">
        <v>91</v>
      </c>
      <c r="O20" s="7">
        <v>85</v>
      </c>
      <c r="P20" s="7">
        <v>135</v>
      </c>
      <c r="Q20" s="7">
        <v>128</v>
      </c>
      <c r="R20" s="7">
        <v>30</v>
      </c>
      <c r="S20" s="27">
        <v>37</v>
      </c>
      <c r="T20" s="7">
        <v>1374</v>
      </c>
      <c r="U20" s="7">
        <v>621</v>
      </c>
      <c r="V20" s="7">
        <v>753</v>
      </c>
      <c r="W20" s="7">
        <v>1292</v>
      </c>
      <c r="X20" s="7">
        <v>344</v>
      </c>
      <c r="Y20" s="7">
        <v>293</v>
      </c>
      <c r="Z20" s="7">
        <v>108</v>
      </c>
      <c r="AA20" s="7">
        <v>185</v>
      </c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2:115" s="29" customFormat="1" ht="12">
      <c r="B21" s="29" t="s">
        <v>461</v>
      </c>
      <c r="C21" s="7">
        <v>1761</v>
      </c>
      <c r="D21" s="7">
        <v>795</v>
      </c>
      <c r="E21" s="7">
        <v>966</v>
      </c>
      <c r="F21" s="7">
        <v>136</v>
      </c>
      <c r="G21" s="7">
        <v>110</v>
      </c>
      <c r="H21" s="7">
        <v>114</v>
      </c>
      <c r="I21" s="7">
        <v>111</v>
      </c>
      <c r="J21" s="7">
        <v>102</v>
      </c>
      <c r="K21" s="7">
        <v>213</v>
      </c>
      <c r="L21" s="7">
        <v>270</v>
      </c>
      <c r="M21" s="7">
        <v>218</v>
      </c>
      <c r="N21" s="7">
        <v>78</v>
      </c>
      <c r="O21" s="7">
        <v>71</v>
      </c>
      <c r="P21" s="7">
        <v>150</v>
      </c>
      <c r="Q21" s="7">
        <v>127</v>
      </c>
      <c r="R21" s="7">
        <v>61</v>
      </c>
      <c r="S21" s="27">
        <v>38.7</v>
      </c>
      <c r="T21" s="7">
        <v>1340</v>
      </c>
      <c r="U21" s="7">
        <v>575</v>
      </c>
      <c r="V21" s="7">
        <v>765</v>
      </c>
      <c r="W21" s="7">
        <v>1267</v>
      </c>
      <c r="X21" s="7">
        <v>381</v>
      </c>
      <c r="Y21" s="7">
        <v>338</v>
      </c>
      <c r="Z21" s="7">
        <v>116</v>
      </c>
      <c r="AA21" s="7">
        <v>222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2:115" s="29" customFormat="1" ht="12">
      <c r="B22" s="29" t="s">
        <v>462</v>
      </c>
      <c r="C22" s="7">
        <v>7856</v>
      </c>
      <c r="D22" s="7">
        <v>3951</v>
      </c>
      <c r="E22" s="7">
        <v>3905</v>
      </c>
      <c r="F22" s="7">
        <v>460</v>
      </c>
      <c r="G22" s="7">
        <v>632</v>
      </c>
      <c r="H22" s="7">
        <v>760</v>
      </c>
      <c r="I22" s="7">
        <v>727</v>
      </c>
      <c r="J22" s="7">
        <v>341</v>
      </c>
      <c r="K22" s="7">
        <v>758</v>
      </c>
      <c r="L22" s="7">
        <v>1550</v>
      </c>
      <c r="M22" s="7">
        <v>1555</v>
      </c>
      <c r="N22" s="7">
        <v>460</v>
      </c>
      <c r="O22" s="7">
        <v>217</v>
      </c>
      <c r="P22" s="7">
        <v>250</v>
      </c>
      <c r="Q22" s="7">
        <v>123</v>
      </c>
      <c r="R22" s="7">
        <v>23</v>
      </c>
      <c r="S22" s="27">
        <v>36.9</v>
      </c>
      <c r="T22" s="7">
        <v>5495</v>
      </c>
      <c r="U22" s="7">
        <v>2753</v>
      </c>
      <c r="V22" s="7">
        <v>2742</v>
      </c>
      <c r="W22" s="7">
        <v>5202</v>
      </c>
      <c r="X22" s="7">
        <v>507</v>
      </c>
      <c r="Y22" s="7">
        <v>396</v>
      </c>
      <c r="Z22" s="7">
        <v>194</v>
      </c>
      <c r="AA22" s="7">
        <v>202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2:115" s="29" customFormat="1" ht="12">
      <c r="B23" s="29" t="s">
        <v>463</v>
      </c>
      <c r="C23" s="7">
        <v>189453</v>
      </c>
      <c r="D23" s="7">
        <v>95443</v>
      </c>
      <c r="E23" s="7">
        <v>94010</v>
      </c>
      <c r="F23" s="7">
        <v>10397</v>
      </c>
      <c r="G23" s="7">
        <v>8741</v>
      </c>
      <c r="H23" s="7">
        <v>7635</v>
      </c>
      <c r="I23" s="7">
        <v>7640</v>
      </c>
      <c r="J23" s="7">
        <v>16535</v>
      </c>
      <c r="K23" s="7">
        <v>47675</v>
      </c>
      <c r="L23" s="7">
        <v>32664</v>
      </c>
      <c r="M23" s="7">
        <v>25841</v>
      </c>
      <c r="N23" s="7">
        <v>8816</v>
      </c>
      <c r="O23" s="7">
        <v>5747</v>
      </c>
      <c r="P23" s="7">
        <v>8330</v>
      </c>
      <c r="Q23" s="7">
        <v>6914</v>
      </c>
      <c r="R23" s="7">
        <v>2518</v>
      </c>
      <c r="S23" s="27">
        <v>34</v>
      </c>
      <c r="T23" s="7">
        <v>158214</v>
      </c>
      <c r="U23" s="7">
        <v>79388</v>
      </c>
      <c r="V23" s="7">
        <v>78826</v>
      </c>
      <c r="W23" s="7">
        <v>153222</v>
      </c>
      <c r="X23" s="7">
        <v>20913</v>
      </c>
      <c r="Y23" s="7">
        <v>17762</v>
      </c>
      <c r="Z23" s="7">
        <v>6980</v>
      </c>
      <c r="AA23" s="7">
        <v>10782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2:115" s="29" customFormat="1" ht="12">
      <c r="B24" s="29" t="s">
        <v>464</v>
      </c>
      <c r="C24" s="7">
        <v>6619</v>
      </c>
      <c r="D24" s="7">
        <v>3095</v>
      </c>
      <c r="E24" s="7">
        <v>3524</v>
      </c>
      <c r="F24" s="7">
        <v>327</v>
      </c>
      <c r="G24" s="7">
        <v>367</v>
      </c>
      <c r="H24" s="7">
        <v>401</v>
      </c>
      <c r="I24" s="7">
        <v>803</v>
      </c>
      <c r="J24" s="7">
        <v>891</v>
      </c>
      <c r="K24" s="7">
        <v>709</v>
      </c>
      <c r="L24" s="7">
        <v>942</v>
      </c>
      <c r="M24" s="7">
        <v>802</v>
      </c>
      <c r="N24" s="7">
        <v>267</v>
      </c>
      <c r="O24" s="7">
        <v>187</v>
      </c>
      <c r="P24" s="7">
        <v>413</v>
      </c>
      <c r="Q24" s="7">
        <v>366</v>
      </c>
      <c r="R24" s="7">
        <v>144</v>
      </c>
      <c r="S24" s="27">
        <v>32.5</v>
      </c>
      <c r="T24" s="7">
        <v>5299</v>
      </c>
      <c r="U24" s="7">
        <v>2413</v>
      </c>
      <c r="V24" s="7">
        <v>2886</v>
      </c>
      <c r="W24" s="7">
        <v>4397</v>
      </c>
      <c r="X24" s="7">
        <v>1040</v>
      </c>
      <c r="Y24" s="7">
        <v>923</v>
      </c>
      <c r="Z24" s="7">
        <v>311</v>
      </c>
      <c r="AA24" s="7">
        <v>612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2:115" s="29" customFormat="1" ht="12">
      <c r="B25" s="29" t="s">
        <v>465</v>
      </c>
      <c r="C25" s="7">
        <v>1138</v>
      </c>
      <c r="D25" s="7">
        <v>540</v>
      </c>
      <c r="E25" s="7">
        <v>598</v>
      </c>
      <c r="F25" s="7">
        <v>70</v>
      </c>
      <c r="G25" s="7">
        <v>66</v>
      </c>
      <c r="H25" s="7">
        <v>73</v>
      </c>
      <c r="I25" s="7">
        <v>67</v>
      </c>
      <c r="J25" s="7">
        <v>73</v>
      </c>
      <c r="K25" s="7">
        <v>159</v>
      </c>
      <c r="L25" s="7">
        <v>164</v>
      </c>
      <c r="M25" s="7">
        <v>169</v>
      </c>
      <c r="N25" s="7">
        <v>65</v>
      </c>
      <c r="O25" s="7">
        <v>66</v>
      </c>
      <c r="P25" s="7">
        <v>91</v>
      </c>
      <c r="Q25" s="7">
        <v>61</v>
      </c>
      <c r="R25" s="7">
        <v>14</v>
      </c>
      <c r="S25" s="27">
        <v>38.5</v>
      </c>
      <c r="T25" s="7">
        <v>892</v>
      </c>
      <c r="U25" s="7">
        <v>414</v>
      </c>
      <c r="V25" s="7">
        <v>478</v>
      </c>
      <c r="W25" s="7">
        <v>847</v>
      </c>
      <c r="X25" s="7">
        <v>201</v>
      </c>
      <c r="Y25" s="7">
        <v>166</v>
      </c>
      <c r="Z25" s="7">
        <v>62</v>
      </c>
      <c r="AA25" s="7">
        <v>104</v>
      </c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2:115" s="29" customFormat="1" ht="12">
      <c r="B26" s="29" t="s">
        <v>466</v>
      </c>
      <c r="C26" s="7">
        <v>23166</v>
      </c>
      <c r="D26" s="7">
        <v>11938</v>
      </c>
      <c r="E26" s="7">
        <v>11228</v>
      </c>
      <c r="F26" s="7">
        <v>1812</v>
      </c>
      <c r="G26" s="7">
        <v>1538</v>
      </c>
      <c r="H26" s="7">
        <v>1247</v>
      </c>
      <c r="I26" s="7">
        <v>1250</v>
      </c>
      <c r="J26" s="7">
        <v>1928</v>
      </c>
      <c r="K26" s="7">
        <v>4626</v>
      </c>
      <c r="L26" s="7">
        <v>3961</v>
      </c>
      <c r="M26" s="7">
        <v>2744</v>
      </c>
      <c r="N26" s="7">
        <v>966</v>
      </c>
      <c r="O26" s="7">
        <v>699</v>
      </c>
      <c r="P26" s="7">
        <v>1002</v>
      </c>
      <c r="Q26" s="7">
        <v>977</v>
      </c>
      <c r="R26" s="7">
        <v>416</v>
      </c>
      <c r="S26" s="27">
        <v>33.1</v>
      </c>
      <c r="T26" s="7">
        <v>17836</v>
      </c>
      <c r="U26" s="7">
        <v>9190</v>
      </c>
      <c r="V26" s="7">
        <v>8646</v>
      </c>
      <c r="W26" s="7">
        <v>17003</v>
      </c>
      <c r="X26" s="7">
        <v>2782</v>
      </c>
      <c r="Y26" s="7">
        <v>2395</v>
      </c>
      <c r="Z26" s="7">
        <v>921</v>
      </c>
      <c r="AA26" s="7">
        <v>1474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2:115" s="29" customFormat="1" ht="12">
      <c r="B27" s="29" t="s">
        <v>467</v>
      </c>
      <c r="C27" s="7">
        <v>1338</v>
      </c>
      <c r="D27" s="7">
        <v>641</v>
      </c>
      <c r="E27" s="7">
        <v>697</v>
      </c>
      <c r="F27" s="7">
        <v>55</v>
      </c>
      <c r="G27" s="7">
        <v>49</v>
      </c>
      <c r="H27" s="7">
        <v>94</v>
      </c>
      <c r="I27" s="7">
        <v>68</v>
      </c>
      <c r="J27" s="7">
        <v>70</v>
      </c>
      <c r="K27" s="7">
        <v>157</v>
      </c>
      <c r="L27" s="7">
        <v>165</v>
      </c>
      <c r="M27" s="7">
        <v>155</v>
      </c>
      <c r="N27" s="7">
        <v>102</v>
      </c>
      <c r="O27" s="7">
        <v>78</v>
      </c>
      <c r="P27" s="7">
        <v>156</v>
      </c>
      <c r="Q27" s="7">
        <v>120</v>
      </c>
      <c r="R27" s="7">
        <v>69</v>
      </c>
      <c r="S27" s="27">
        <v>45.5</v>
      </c>
      <c r="T27" s="7">
        <v>1094</v>
      </c>
      <c r="U27" s="7">
        <v>514</v>
      </c>
      <c r="V27" s="7">
        <v>580</v>
      </c>
      <c r="W27" s="7">
        <v>1053</v>
      </c>
      <c r="X27" s="7">
        <v>388</v>
      </c>
      <c r="Y27" s="7">
        <v>345</v>
      </c>
      <c r="Z27" s="7">
        <v>125</v>
      </c>
      <c r="AA27" s="7">
        <v>220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2:115" s="29" customFormat="1" ht="12">
      <c r="B28" s="29" t="s">
        <v>468</v>
      </c>
      <c r="C28" s="7">
        <v>986</v>
      </c>
      <c r="D28" s="7">
        <v>501</v>
      </c>
      <c r="E28" s="7">
        <v>485</v>
      </c>
      <c r="F28" s="7">
        <v>44</v>
      </c>
      <c r="G28" s="7">
        <v>57</v>
      </c>
      <c r="H28" s="7">
        <v>41</v>
      </c>
      <c r="I28" s="7">
        <v>44</v>
      </c>
      <c r="J28" s="7">
        <v>28</v>
      </c>
      <c r="K28" s="7">
        <v>79</v>
      </c>
      <c r="L28" s="7">
        <v>108</v>
      </c>
      <c r="M28" s="7">
        <v>158</v>
      </c>
      <c r="N28" s="7">
        <v>103</v>
      </c>
      <c r="O28" s="7">
        <v>97</v>
      </c>
      <c r="P28" s="7">
        <v>160</v>
      </c>
      <c r="Q28" s="7">
        <v>55</v>
      </c>
      <c r="R28" s="7">
        <v>12</v>
      </c>
      <c r="S28" s="27">
        <v>51.1</v>
      </c>
      <c r="T28" s="7">
        <v>820</v>
      </c>
      <c r="U28" s="7">
        <v>410</v>
      </c>
      <c r="V28" s="7">
        <v>410</v>
      </c>
      <c r="W28" s="7">
        <v>797</v>
      </c>
      <c r="X28" s="7">
        <v>279</v>
      </c>
      <c r="Y28" s="7">
        <v>227</v>
      </c>
      <c r="Z28" s="7">
        <v>121</v>
      </c>
      <c r="AA28" s="7">
        <v>106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2:115" s="29" customFormat="1" ht="12">
      <c r="B29" s="29" t="s">
        <v>469</v>
      </c>
      <c r="C29" s="7">
        <v>480</v>
      </c>
      <c r="D29" s="7">
        <v>212</v>
      </c>
      <c r="E29" s="7">
        <v>268</v>
      </c>
      <c r="F29" s="7">
        <v>20</v>
      </c>
      <c r="G29" s="7">
        <v>25</v>
      </c>
      <c r="H29" s="7">
        <v>23</v>
      </c>
      <c r="I29" s="7">
        <v>41</v>
      </c>
      <c r="J29" s="7">
        <v>18</v>
      </c>
      <c r="K29" s="7">
        <v>48</v>
      </c>
      <c r="L29" s="7">
        <v>71</v>
      </c>
      <c r="M29" s="7">
        <v>67</v>
      </c>
      <c r="N29" s="7">
        <v>21</v>
      </c>
      <c r="O29" s="7">
        <v>43</v>
      </c>
      <c r="P29" s="7">
        <v>55</v>
      </c>
      <c r="Q29" s="7">
        <v>32</v>
      </c>
      <c r="R29" s="7">
        <v>16</v>
      </c>
      <c r="S29" s="27">
        <v>44</v>
      </c>
      <c r="T29" s="7">
        <v>382</v>
      </c>
      <c r="U29" s="7">
        <v>157</v>
      </c>
      <c r="V29" s="7">
        <v>225</v>
      </c>
      <c r="W29" s="7">
        <v>368</v>
      </c>
      <c r="X29" s="7">
        <v>128</v>
      </c>
      <c r="Y29" s="7">
        <v>103</v>
      </c>
      <c r="Z29" s="7">
        <v>39</v>
      </c>
      <c r="AA29" s="7">
        <v>64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2:115" s="29" customFormat="1" ht="12">
      <c r="B30" s="29" t="s">
        <v>470</v>
      </c>
      <c r="C30" s="7">
        <v>6269</v>
      </c>
      <c r="D30" s="7">
        <v>2922</v>
      </c>
      <c r="E30" s="7">
        <v>3347</v>
      </c>
      <c r="F30" s="7">
        <v>344</v>
      </c>
      <c r="G30" s="7">
        <v>292</v>
      </c>
      <c r="H30" s="7">
        <v>302</v>
      </c>
      <c r="I30" s="7">
        <v>211</v>
      </c>
      <c r="J30" s="7">
        <v>189</v>
      </c>
      <c r="K30" s="7">
        <v>1043</v>
      </c>
      <c r="L30" s="7">
        <v>1151</v>
      </c>
      <c r="M30" s="7">
        <v>1097</v>
      </c>
      <c r="N30" s="7">
        <v>412</v>
      </c>
      <c r="O30" s="7">
        <v>296</v>
      </c>
      <c r="P30" s="7">
        <v>454</v>
      </c>
      <c r="Q30" s="7">
        <v>377</v>
      </c>
      <c r="R30" s="7">
        <v>101</v>
      </c>
      <c r="S30" s="27">
        <v>41.4</v>
      </c>
      <c r="T30" s="7">
        <v>5188</v>
      </c>
      <c r="U30" s="7">
        <v>2361</v>
      </c>
      <c r="V30" s="7">
        <v>2827</v>
      </c>
      <c r="W30" s="7">
        <v>5098</v>
      </c>
      <c r="X30" s="7">
        <v>1089</v>
      </c>
      <c r="Y30" s="7">
        <v>932</v>
      </c>
      <c r="Z30" s="7">
        <v>395</v>
      </c>
      <c r="AA30" s="7">
        <v>537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2:115" s="29" customFormat="1" ht="12">
      <c r="B31" s="29" t="s">
        <v>471</v>
      </c>
      <c r="C31" s="7">
        <v>5974</v>
      </c>
      <c r="D31" s="7">
        <v>2963</v>
      </c>
      <c r="E31" s="7">
        <v>3011</v>
      </c>
      <c r="F31" s="7">
        <v>481</v>
      </c>
      <c r="G31" s="7">
        <v>547</v>
      </c>
      <c r="H31" s="7">
        <v>442</v>
      </c>
      <c r="I31" s="7">
        <v>385</v>
      </c>
      <c r="J31" s="7">
        <v>354</v>
      </c>
      <c r="K31" s="7">
        <v>919</v>
      </c>
      <c r="L31" s="7">
        <v>984</v>
      </c>
      <c r="M31" s="7">
        <v>735</v>
      </c>
      <c r="N31" s="7">
        <v>341</v>
      </c>
      <c r="O31" s="7">
        <v>235</v>
      </c>
      <c r="P31" s="7">
        <v>328</v>
      </c>
      <c r="Q31" s="7">
        <v>182</v>
      </c>
      <c r="R31" s="7">
        <v>41</v>
      </c>
      <c r="S31" s="27">
        <v>33.6</v>
      </c>
      <c r="T31" s="7">
        <v>4279</v>
      </c>
      <c r="U31" s="7">
        <v>2094</v>
      </c>
      <c r="V31" s="7">
        <v>2185</v>
      </c>
      <c r="W31" s="7">
        <v>4058</v>
      </c>
      <c r="X31" s="7">
        <v>672</v>
      </c>
      <c r="Y31" s="7">
        <v>551</v>
      </c>
      <c r="Z31" s="7">
        <v>229</v>
      </c>
      <c r="AA31" s="7">
        <v>322</v>
      </c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2:115" s="29" customFormat="1" ht="12">
      <c r="B32" s="29" t="s">
        <v>472</v>
      </c>
      <c r="C32" s="7">
        <v>5435</v>
      </c>
      <c r="D32" s="7">
        <v>2702</v>
      </c>
      <c r="E32" s="7">
        <v>2733</v>
      </c>
      <c r="F32" s="7">
        <v>383</v>
      </c>
      <c r="G32" s="7">
        <v>402</v>
      </c>
      <c r="H32" s="7">
        <v>380</v>
      </c>
      <c r="I32" s="7">
        <v>397</v>
      </c>
      <c r="J32" s="7">
        <v>422</v>
      </c>
      <c r="K32" s="7">
        <v>912</v>
      </c>
      <c r="L32" s="7">
        <v>855</v>
      </c>
      <c r="M32" s="7">
        <v>697</v>
      </c>
      <c r="N32" s="7">
        <v>246</v>
      </c>
      <c r="O32" s="7">
        <v>240</v>
      </c>
      <c r="P32" s="7">
        <v>297</v>
      </c>
      <c r="Q32" s="7">
        <v>174</v>
      </c>
      <c r="R32" s="7">
        <v>30</v>
      </c>
      <c r="S32" s="27">
        <v>32.9</v>
      </c>
      <c r="T32" s="7">
        <v>4049</v>
      </c>
      <c r="U32" s="7">
        <v>2002</v>
      </c>
      <c r="V32" s="7">
        <v>2047</v>
      </c>
      <c r="W32" s="7">
        <v>3780</v>
      </c>
      <c r="X32" s="7">
        <v>634</v>
      </c>
      <c r="Y32" s="7">
        <v>501</v>
      </c>
      <c r="Z32" s="7">
        <v>226</v>
      </c>
      <c r="AA32" s="7">
        <v>275</v>
      </c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2:115" s="29" customFormat="1" ht="12">
      <c r="B33" s="29" t="s">
        <v>473</v>
      </c>
      <c r="C33" s="7">
        <v>2963</v>
      </c>
      <c r="D33" s="7">
        <v>1328</v>
      </c>
      <c r="E33" s="7">
        <v>1635</v>
      </c>
      <c r="F33" s="7">
        <v>168</v>
      </c>
      <c r="G33" s="7">
        <v>229</v>
      </c>
      <c r="H33" s="7">
        <v>187</v>
      </c>
      <c r="I33" s="7">
        <v>144</v>
      </c>
      <c r="J33" s="7">
        <v>124</v>
      </c>
      <c r="K33" s="7">
        <v>313</v>
      </c>
      <c r="L33" s="7">
        <v>495</v>
      </c>
      <c r="M33" s="7">
        <v>351</v>
      </c>
      <c r="N33" s="7">
        <v>142</v>
      </c>
      <c r="O33" s="7">
        <v>143</v>
      </c>
      <c r="P33" s="7">
        <v>292</v>
      </c>
      <c r="Q33" s="7">
        <v>253</v>
      </c>
      <c r="R33" s="7">
        <v>122</v>
      </c>
      <c r="S33" s="27">
        <v>41.3</v>
      </c>
      <c r="T33" s="7">
        <v>2279</v>
      </c>
      <c r="U33" s="7">
        <v>970</v>
      </c>
      <c r="V33" s="7">
        <v>1309</v>
      </c>
      <c r="W33" s="7">
        <v>2211</v>
      </c>
      <c r="X33" s="7">
        <v>754</v>
      </c>
      <c r="Y33" s="7">
        <v>667</v>
      </c>
      <c r="Z33" s="7">
        <v>210</v>
      </c>
      <c r="AA33" s="7">
        <v>457</v>
      </c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2:115" s="29" customFormat="1" ht="12">
      <c r="B34" s="29" t="s">
        <v>474</v>
      </c>
      <c r="C34" s="7">
        <v>4856</v>
      </c>
      <c r="D34" s="7">
        <v>2258</v>
      </c>
      <c r="E34" s="7">
        <v>2598</v>
      </c>
      <c r="F34" s="7">
        <v>322</v>
      </c>
      <c r="G34" s="7">
        <v>309</v>
      </c>
      <c r="H34" s="7">
        <v>283</v>
      </c>
      <c r="I34" s="7">
        <v>343</v>
      </c>
      <c r="J34" s="7">
        <v>303</v>
      </c>
      <c r="K34" s="7">
        <v>576</v>
      </c>
      <c r="L34" s="7">
        <v>632</v>
      </c>
      <c r="M34" s="7">
        <v>745</v>
      </c>
      <c r="N34" s="7">
        <v>255</v>
      </c>
      <c r="O34" s="7">
        <v>221</v>
      </c>
      <c r="P34" s="7">
        <v>397</v>
      </c>
      <c r="Q34" s="7">
        <v>317</v>
      </c>
      <c r="R34" s="7">
        <v>153</v>
      </c>
      <c r="S34" s="27">
        <v>39.8</v>
      </c>
      <c r="T34" s="7">
        <v>3731</v>
      </c>
      <c r="U34" s="7">
        <v>1664</v>
      </c>
      <c r="V34" s="7">
        <v>2067</v>
      </c>
      <c r="W34" s="7">
        <v>3535</v>
      </c>
      <c r="X34" s="7">
        <v>998</v>
      </c>
      <c r="Y34" s="7">
        <v>867</v>
      </c>
      <c r="Z34" s="7">
        <v>308</v>
      </c>
      <c r="AA34" s="7">
        <v>559</v>
      </c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2:115" s="29" customFormat="1" ht="12">
      <c r="B35" s="29" t="s">
        <v>475</v>
      </c>
      <c r="C35" s="7">
        <v>39573</v>
      </c>
      <c r="D35" s="7">
        <v>22140</v>
      </c>
      <c r="E35" s="7">
        <v>17433</v>
      </c>
      <c r="F35" s="7">
        <v>1157</v>
      </c>
      <c r="G35" s="7">
        <v>993</v>
      </c>
      <c r="H35" s="7">
        <v>1042</v>
      </c>
      <c r="I35" s="7">
        <v>7892</v>
      </c>
      <c r="J35" s="7">
        <v>15436</v>
      </c>
      <c r="K35" s="7">
        <v>4864</v>
      </c>
      <c r="L35" s="7">
        <v>2608</v>
      </c>
      <c r="M35" s="7">
        <v>2258</v>
      </c>
      <c r="N35" s="7">
        <v>730</v>
      </c>
      <c r="O35" s="7">
        <v>643</v>
      </c>
      <c r="P35" s="7">
        <v>1018</v>
      </c>
      <c r="Q35" s="7">
        <v>693</v>
      </c>
      <c r="R35" s="7">
        <v>239</v>
      </c>
      <c r="S35" s="27">
        <v>21.9</v>
      </c>
      <c r="T35" s="7">
        <v>35752</v>
      </c>
      <c r="U35" s="7">
        <v>20185</v>
      </c>
      <c r="V35" s="7">
        <v>15567</v>
      </c>
      <c r="W35" s="7">
        <v>24065</v>
      </c>
      <c r="X35" s="7">
        <v>2322</v>
      </c>
      <c r="Y35" s="7">
        <v>1950</v>
      </c>
      <c r="Z35" s="7">
        <v>807</v>
      </c>
      <c r="AA35" s="7">
        <v>1143</v>
      </c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2:115" s="29" customFormat="1" ht="12">
      <c r="B36" s="29" t="s">
        <v>476</v>
      </c>
      <c r="C36" s="7">
        <v>3675</v>
      </c>
      <c r="D36" s="7">
        <v>1650</v>
      </c>
      <c r="E36" s="7">
        <v>2025</v>
      </c>
      <c r="F36" s="7">
        <v>228</v>
      </c>
      <c r="G36" s="7">
        <v>243</v>
      </c>
      <c r="H36" s="7">
        <v>269</v>
      </c>
      <c r="I36" s="7">
        <v>238</v>
      </c>
      <c r="J36" s="7">
        <v>189</v>
      </c>
      <c r="K36" s="7">
        <v>436</v>
      </c>
      <c r="L36" s="7">
        <v>496</v>
      </c>
      <c r="M36" s="7">
        <v>432</v>
      </c>
      <c r="N36" s="7">
        <v>202</v>
      </c>
      <c r="O36" s="7">
        <v>161</v>
      </c>
      <c r="P36" s="7">
        <v>342</v>
      </c>
      <c r="Q36" s="7">
        <v>289</v>
      </c>
      <c r="R36" s="7">
        <v>150</v>
      </c>
      <c r="S36" s="27">
        <v>40</v>
      </c>
      <c r="T36" s="7">
        <v>2781</v>
      </c>
      <c r="U36" s="7">
        <v>1205</v>
      </c>
      <c r="V36" s="7">
        <v>1576</v>
      </c>
      <c r="W36" s="7">
        <v>2653</v>
      </c>
      <c r="X36" s="7">
        <v>886</v>
      </c>
      <c r="Y36" s="7">
        <v>781</v>
      </c>
      <c r="Z36" s="7">
        <v>273</v>
      </c>
      <c r="AA36" s="7">
        <v>508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2:115" s="29" customFormat="1" ht="12">
      <c r="B37" s="29" t="s">
        <v>477</v>
      </c>
      <c r="C37" s="7">
        <v>395</v>
      </c>
      <c r="D37" s="7">
        <v>196</v>
      </c>
      <c r="E37" s="7">
        <v>199</v>
      </c>
      <c r="F37" s="7">
        <v>22</v>
      </c>
      <c r="G37" s="7">
        <v>19</v>
      </c>
      <c r="H37" s="7">
        <v>23</v>
      </c>
      <c r="I37" s="7">
        <v>34</v>
      </c>
      <c r="J37" s="7">
        <v>36</v>
      </c>
      <c r="K37" s="7">
        <v>49</v>
      </c>
      <c r="L37" s="7">
        <v>47</v>
      </c>
      <c r="M37" s="7">
        <v>54</v>
      </c>
      <c r="N37" s="7">
        <v>32</v>
      </c>
      <c r="O37" s="7">
        <v>21</v>
      </c>
      <c r="P37" s="7">
        <v>24</v>
      </c>
      <c r="Q37" s="7">
        <v>30</v>
      </c>
      <c r="R37" s="7">
        <v>4</v>
      </c>
      <c r="S37" s="27">
        <v>37.8</v>
      </c>
      <c r="T37" s="7">
        <v>309</v>
      </c>
      <c r="U37" s="7">
        <v>154</v>
      </c>
      <c r="V37" s="7">
        <v>155</v>
      </c>
      <c r="W37" s="7">
        <v>292</v>
      </c>
      <c r="X37" s="7">
        <v>72</v>
      </c>
      <c r="Y37" s="7">
        <v>58</v>
      </c>
      <c r="Z37" s="7">
        <v>20</v>
      </c>
      <c r="AA37" s="7">
        <v>38</v>
      </c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2:115" s="29" customFormat="1" ht="12">
      <c r="B38" s="29" t="s">
        <v>478</v>
      </c>
      <c r="C38" s="7">
        <v>5078</v>
      </c>
      <c r="D38" s="7">
        <v>2350</v>
      </c>
      <c r="E38" s="7">
        <v>2728</v>
      </c>
      <c r="F38" s="7">
        <v>209</v>
      </c>
      <c r="G38" s="7">
        <v>236</v>
      </c>
      <c r="H38" s="7">
        <v>298</v>
      </c>
      <c r="I38" s="7">
        <v>369</v>
      </c>
      <c r="J38" s="7">
        <v>317</v>
      </c>
      <c r="K38" s="7">
        <v>465</v>
      </c>
      <c r="L38" s="7">
        <v>663</v>
      </c>
      <c r="M38" s="7">
        <v>799</v>
      </c>
      <c r="N38" s="7">
        <v>309</v>
      </c>
      <c r="O38" s="7">
        <v>280</v>
      </c>
      <c r="P38" s="7">
        <v>569</v>
      </c>
      <c r="Q38" s="7">
        <v>398</v>
      </c>
      <c r="R38" s="7">
        <v>166</v>
      </c>
      <c r="S38" s="27">
        <v>44.8</v>
      </c>
      <c r="T38" s="7">
        <v>4165</v>
      </c>
      <c r="U38" s="7">
        <v>1870</v>
      </c>
      <c r="V38" s="7">
        <v>2295</v>
      </c>
      <c r="W38" s="7">
        <v>3877</v>
      </c>
      <c r="X38" s="7">
        <v>1316</v>
      </c>
      <c r="Y38" s="7">
        <v>1133</v>
      </c>
      <c r="Z38" s="7">
        <v>429</v>
      </c>
      <c r="AA38" s="7">
        <v>704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2:115" s="29" customFormat="1" ht="12">
      <c r="B39" s="29" t="s">
        <v>479</v>
      </c>
      <c r="C39" s="7">
        <v>3188</v>
      </c>
      <c r="D39" s="7">
        <v>1536</v>
      </c>
      <c r="E39" s="7">
        <v>1652</v>
      </c>
      <c r="F39" s="7">
        <v>178</v>
      </c>
      <c r="G39" s="7">
        <v>206</v>
      </c>
      <c r="H39" s="7">
        <v>258</v>
      </c>
      <c r="I39" s="7">
        <v>216</v>
      </c>
      <c r="J39" s="7">
        <v>93</v>
      </c>
      <c r="K39" s="7">
        <v>335</v>
      </c>
      <c r="L39" s="7">
        <v>608</v>
      </c>
      <c r="M39" s="7">
        <v>608</v>
      </c>
      <c r="N39" s="7">
        <v>198</v>
      </c>
      <c r="O39" s="7">
        <v>152</v>
      </c>
      <c r="P39" s="7">
        <v>227</v>
      </c>
      <c r="Q39" s="7">
        <v>89</v>
      </c>
      <c r="R39" s="7">
        <v>20</v>
      </c>
      <c r="S39" s="27">
        <v>40.2</v>
      </c>
      <c r="T39" s="7">
        <v>2392</v>
      </c>
      <c r="U39" s="7">
        <v>1148</v>
      </c>
      <c r="V39" s="7">
        <v>1244</v>
      </c>
      <c r="W39" s="7">
        <v>2300</v>
      </c>
      <c r="X39" s="7">
        <v>421</v>
      </c>
      <c r="Y39" s="7">
        <v>336</v>
      </c>
      <c r="Z39" s="7">
        <v>144</v>
      </c>
      <c r="AA39" s="7">
        <v>192</v>
      </c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2:115" s="29" customFormat="1" ht="12">
      <c r="B40" s="29" t="s">
        <v>480</v>
      </c>
      <c r="C40" s="7">
        <v>16213</v>
      </c>
      <c r="D40" s="7">
        <v>7822</v>
      </c>
      <c r="E40" s="7">
        <v>8391</v>
      </c>
      <c r="F40" s="7">
        <v>819</v>
      </c>
      <c r="G40" s="7">
        <v>1082</v>
      </c>
      <c r="H40" s="7">
        <v>1277</v>
      </c>
      <c r="I40" s="7">
        <v>1544</v>
      </c>
      <c r="J40" s="7">
        <v>517</v>
      </c>
      <c r="K40" s="7">
        <v>1650</v>
      </c>
      <c r="L40" s="7">
        <v>2619</v>
      </c>
      <c r="M40" s="7">
        <v>2846</v>
      </c>
      <c r="N40" s="7">
        <v>952</v>
      </c>
      <c r="O40" s="7">
        <v>686</v>
      </c>
      <c r="P40" s="7">
        <v>1249</v>
      </c>
      <c r="Q40" s="7">
        <v>753</v>
      </c>
      <c r="R40" s="7">
        <v>219</v>
      </c>
      <c r="S40" s="27">
        <v>40</v>
      </c>
      <c r="T40" s="7">
        <v>11896</v>
      </c>
      <c r="U40" s="7">
        <v>5497</v>
      </c>
      <c r="V40" s="7">
        <v>6399</v>
      </c>
      <c r="W40" s="7">
        <v>11394</v>
      </c>
      <c r="X40" s="7">
        <v>2607</v>
      </c>
      <c r="Y40" s="7">
        <v>2221</v>
      </c>
      <c r="Z40" s="7">
        <v>893</v>
      </c>
      <c r="AA40" s="7">
        <v>1328</v>
      </c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2:115" s="29" customFormat="1" ht="12">
      <c r="B41" s="29" t="s">
        <v>481</v>
      </c>
      <c r="C41" s="7">
        <v>285</v>
      </c>
      <c r="D41" s="7">
        <v>136</v>
      </c>
      <c r="E41" s="7">
        <v>149</v>
      </c>
      <c r="F41" s="7">
        <v>7</v>
      </c>
      <c r="G41" s="7">
        <v>21</v>
      </c>
      <c r="H41" s="7">
        <v>23</v>
      </c>
      <c r="I41" s="7">
        <v>13</v>
      </c>
      <c r="J41" s="7">
        <v>20</v>
      </c>
      <c r="K41" s="7">
        <v>51</v>
      </c>
      <c r="L41" s="7">
        <v>43</v>
      </c>
      <c r="M41" s="7">
        <v>46</v>
      </c>
      <c r="N41" s="7">
        <v>5</v>
      </c>
      <c r="O41" s="7">
        <v>13</v>
      </c>
      <c r="P41" s="7">
        <v>26</v>
      </c>
      <c r="Q41" s="7">
        <v>15</v>
      </c>
      <c r="R41" s="7">
        <v>2</v>
      </c>
      <c r="S41" s="27">
        <v>36.2</v>
      </c>
      <c r="T41" s="7">
        <v>227</v>
      </c>
      <c r="U41" s="7">
        <v>112</v>
      </c>
      <c r="V41" s="7">
        <v>115</v>
      </c>
      <c r="W41" s="7">
        <v>215</v>
      </c>
      <c r="X41" s="7">
        <v>48</v>
      </c>
      <c r="Y41" s="7">
        <v>43</v>
      </c>
      <c r="Z41" s="7">
        <v>14</v>
      </c>
      <c r="AA41" s="7">
        <v>29</v>
      </c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2:115" s="29" customFormat="1" ht="12">
      <c r="B42" s="29" t="s">
        <v>482</v>
      </c>
      <c r="C42" s="7">
        <v>936</v>
      </c>
      <c r="D42" s="7">
        <v>384</v>
      </c>
      <c r="E42" s="7">
        <v>552</v>
      </c>
      <c r="F42" s="7">
        <v>49</v>
      </c>
      <c r="G42" s="7">
        <v>46</v>
      </c>
      <c r="H42" s="7">
        <v>47</v>
      </c>
      <c r="I42" s="7">
        <v>33</v>
      </c>
      <c r="J42" s="7">
        <v>38</v>
      </c>
      <c r="K42" s="7">
        <v>102</v>
      </c>
      <c r="L42" s="7">
        <v>112</v>
      </c>
      <c r="M42" s="7">
        <v>105</v>
      </c>
      <c r="N42" s="7">
        <v>59</v>
      </c>
      <c r="O42" s="7">
        <v>39</v>
      </c>
      <c r="P42" s="7">
        <v>91</v>
      </c>
      <c r="Q42" s="7">
        <v>124</v>
      </c>
      <c r="R42" s="7">
        <v>91</v>
      </c>
      <c r="S42" s="27">
        <v>48.5</v>
      </c>
      <c r="T42" s="7">
        <v>776</v>
      </c>
      <c r="U42" s="7">
        <v>311</v>
      </c>
      <c r="V42" s="7">
        <v>465</v>
      </c>
      <c r="W42" s="7">
        <v>752</v>
      </c>
      <c r="X42" s="7">
        <v>326</v>
      </c>
      <c r="Y42" s="7">
        <v>306</v>
      </c>
      <c r="Z42" s="7">
        <v>87</v>
      </c>
      <c r="AA42" s="7">
        <v>219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2:115" s="29" customFormat="1" ht="12">
      <c r="B43" s="29" t="s">
        <v>483</v>
      </c>
      <c r="C43" s="7">
        <v>426</v>
      </c>
      <c r="D43" s="7">
        <v>220</v>
      </c>
      <c r="E43" s="7">
        <v>206</v>
      </c>
      <c r="F43" s="7">
        <v>19</v>
      </c>
      <c r="G43" s="7">
        <v>32</v>
      </c>
      <c r="H43" s="7">
        <v>38</v>
      </c>
      <c r="I43" s="7">
        <v>27</v>
      </c>
      <c r="J43" s="7">
        <v>16</v>
      </c>
      <c r="K43" s="7">
        <v>61</v>
      </c>
      <c r="L43" s="7">
        <v>73</v>
      </c>
      <c r="M43" s="7">
        <v>61</v>
      </c>
      <c r="N43" s="7">
        <v>27</v>
      </c>
      <c r="O43" s="7">
        <v>16</v>
      </c>
      <c r="P43" s="7">
        <v>36</v>
      </c>
      <c r="Q43" s="7">
        <v>14</v>
      </c>
      <c r="R43" s="7">
        <v>6</v>
      </c>
      <c r="S43" s="27">
        <v>37.4</v>
      </c>
      <c r="T43" s="7">
        <v>316</v>
      </c>
      <c r="U43" s="7">
        <v>157</v>
      </c>
      <c r="V43" s="7">
        <v>159</v>
      </c>
      <c r="W43" s="7">
        <v>306</v>
      </c>
      <c r="X43" s="7">
        <v>64</v>
      </c>
      <c r="Y43" s="7">
        <v>56</v>
      </c>
      <c r="Z43" s="7">
        <v>25</v>
      </c>
      <c r="AA43" s="7">
        <v>31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2:115" s="29" customFormat="1" ht="12">
      <c r="B44" s="29" t="s">
        <v>484</v>
      </c>
      <c r="C44" s="7">
        <v>454</v>
      </c>
      <c r="D44" s="7">
        <v>249</v>
      </c>
      <c r="E44" s="7">
        <v>205</v>
      </c>
      <c r="F44" s="7">
        <v>17</v>
      </c>
      <c r="G44" s="7">
        <v>21</v>
      </c>
      <c r="H44" s="7">
        <v>20</v>
      </c>
      <c r="I44" s="7">
        <v>29</v>
      </c>
      <c r="J44" s="7">
        <v>44</v>
      </c>
      <c r="K44" s="7">
        <v>54</v>
      </c>
      <c r="L44" s="7">
        <v>75</v>
      </c>
      <c r="M44" s="7">
        <v>67</v>
      </c>
      <c r="N44" s="7">
        <v>16</v>
      </c>
      <c r="O44" s="7">
        <v>18</v>
      </c>
      <c r="P44" s="7">
        <v>47</v>
      </c>
      <c r="Q44" s="7">
        <v>36</v>
      </c>
      <c r="R44" s="7">
        <v>10</v>
      </c>
      <c r="S44" s="27">
        <v>39.5</v>
      </c>
      <c r="T44" s="7">
        <v>384</v>
      </c>
      <c r="U44" s="7">
        <v>219</v>
      </c>
      <c r="V44" s="7">
        <v>165</v>
      </c>
      <c r="W44" s="7">
        <v>362</v>
      </c>
      <c r="X44" s="7">
        <v>102</v>
      </c>
      <c r="Y44" s="7">
        <v>93</v>
      </c>
      <c r="Z44" s="7">
        <v>36</v>
      </c>
      <c r="AA44" s="7">
        <v>57</v>
      </c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2:115" s="29" customFormat="1" ht="12">
      <c r="B45" s="29" t="s">
        <v>485</v>
      </c>
      <c r="C45" s="7">
        <v>620</v>
      </c>
      <c r="D45" s="7">
        <v>292</v>
      </c>
      <c r="E45" s="7">
        <v>328</v>
      </c>
      <c r="F45" s="7">
        <v>41</v>
      </c>
      <c r="G45" s="7">
        <v>41</v>
      </c>
      <c r="H45" s="7">
        <v>31</v>
      </c>
      <c r="I45" s="7">
        <v>42</v>
      </c>
      <c r="J45" s="7">
        <v>19</v>
      </c>
      <c r="K45" s="7">
        <v>55</v>
      </c>
      <c r="L45" s="7">
        <v>96</v>
      </c>
      <c r="M45" s="7">
        <v>71</v>
      </c>
      <c r="N45" s="7">
        <v>45</v>
      </c>
      <c r="O45" s="7">
        <v>41</v>
      </c>
      <c r="P45" s="7">
        <v>70</v>
      </c>
      <c r="Q45" s="7">
        <v>54</v>
      </c>
      <c r="R45" s="7">
        <v>14</v>
      </c>
      <c r="S45" s="27">
        <v>43</v>
      </c>
      <c r="T45" s="7">
        <v>481</v>
      </c>
      <c r="U45" s="7">
        <v>211</v>
      </c>
      <c r="V45" s="7">
        <v>270</v>
      </c>
      <c r="W45" s="7">
        <v>457</v>
      </c>
      <c r="X45" s="7">
        <v>160</v>
      </c>
      <c r="Y45" s="7">
        <v>138</v>
      </c>
      <c r="Z45" s="7">
        <v>53</v>
      </c>
      <c r="AA45" s="7">
        <v>85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2:115" s="29" customFormat="1" ht="12">
      <c r="B46" s="29" t="s">
        <v>486</v>
      </c>
      <c r="C46" s="7">
        <v>123</v>
      </c>
      <c r="D46" s="7">
        <v>53</v>
      </c>
      <c r="E46" s="7">
        <v>70</v>
      </c>
      <c r="F46" s="7">
        <v>3</v>
      </c>
      <c r="G46" s="7">
        <v>10</v>
      </c>
      <c r="H46" s="7">
        <v>10</v>
      </c>
      <c r="I46" s="7">
        <v>10</v>
      </c>
      <c r="J46" s="7">
        <v>4</v>
      </c>
      <c r="K46" s="7">
        <v>9</v>
      </c>
      <c r="L46" s="7">
        <v>20</v>
      </c>
      <c r="M46" s="7">
        <v>17</v>
      </c>
      <c r="N46" s="7">
        <v>5</v>
      </c>
      <c r="O46" s="7">
        <v>7</v>
      </c>
      <c r="P46" s="7">
        <v>15</v>
      </c>
      <c r="Q46" s="7">
        <v>11</v>
      </c>
      <c r="R46" s="7">
        <v>2</v>
      </c>
      <c r="S46" s="27">
        <v>44.1</v>
      </c>
      <c r="T46" s="7">
        <v>93</v>
      </c>
      <c r="U46" s="7">
        <v>36</v>
      </c>
      <c r="V46" s="7">
        <v>57</v>
      </c>
      <c r="W46" s="7">
        <v>89</v>
      </c>
      <c r="X46" s="7">
        <v>34</v>
      </c>
      <c r="Y46" s="7">
        <v>28</v>
      </c>
      <c r="Z46" s="7">
        <v>8</v>
      </c>
      <c r="AA46" s="7">
        <v>20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2:115" s="29" customFormat="1" ht="12">
      <c r="B47" s="29" t="s">
        <v>487</v>
      </c>
      <c r="C47" s="7">
        <v>5203</v>
      </c>
      <c r="D47" s="7">
        <v>2341</v>
      </c>
      <c r="E47" s="7">
        <v>2862</v>
      </c>
      <c r="F47" s="7">
        <v>245</v>
      </c>
      <c r="G47" s="7">
        <v>262</v>
      </c>
      <c r="H47" s="7">
        <v>310</v>
      </c>
      <c r="I47" s="7">
        <v>644</v>
      </c>
      <c r="J47" s="7">
        <v>659</v>
      </c>
      <c r="K47" s="7">
        <v>543</v>
      </c>
      <c r="L47" s="7">
        <v>649</v>
      </c>
      <c r="M47" s="7">
        <v>558</v>
      </c>
      <c r="N47" s="7">
        <v>199</v>
      </c>
      <c r="O47" s="7">
        <v>158</v>
      </c>
      <c r="P47" s="7">
        <v>333</v>
      </c>
      <c r="Q47" s="7">
        <v>401</v>
      </c>
      <c r="R47" s="7">
        <v>242</v>
      </c>
      <c r="S47" s="27">
        <v>34</v>
      </c>
      <c r="T47" s="7">
        <v>4221</v>
      </c>
      <c r="U47" s="7">
        <v>1836</v>
      </c>
      <c r="V47" s="7">
        <v>2385</v>
      </c>
      <c r="W47" s="7">
        <v>3493</v>
      </c>
      <c r="X47" s="7">
        <v>1066</v>
      </c>
      <c r="Y47" s="7">
        <v>976</v>
      </c>
      <c r="Z47" s="7">
        <v>334</v>
      </c>
      <c r="AA47" s="7">
        <v>642</v>
      </c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2:115" s="29" customFormat="1" ht="12">
      <c r="B48" s="29" t="s">
        <v>488</v>
      </c>
      <c r="C48" s="7">
        <v>2192</v>
      </c>
      <c r="D48" s="7">
        <v>1039</v>
      </c>
      <c r="E48" s="7">
        <v>1153</v>
      </c>
      <c r="F48" s="7">
        <v>159</v>
      </c>
      <c r="G48" s="7">
        <v>138</v>
      </c>
      <c r="H48" s="7">
        <v>149</v>
      </c>
      <c r="I48" s="7">
        <v>135</v>
      </c>
      <c r="J48" s="7">
        <v>137</v>
      </c>
      <c r="K48" s="7">
        <v>301</v>
      </c>
      <c r="L48" s="7">
        <v>366</v>
      </c>
      <c r="M48" s="7">
        <v>295</v>
      </c>
      <c r="N48" s="7">
        <v>118</v>
      </c>
      <c r="O48" s="7">
        <v>82</v>
      </c>
      <c r="P48" s="7">
        <v>177</v>
      </c>
      <c r="Q48" s="7">
        <v>116</v>
      </c>
      <c r="R48" s="7">
        <v>19</v>
      </c>
      <c r="S48" s="27">
        <v>36.9</v>
      </c>
      <c r="T48" s="7">
        <v>1666</v>
      </c>
      <c r="U48" s="7">
        <v>785</v>
      </c>
      <c r="V48" s="7">
        <v>881</v>
      </c>
      <c r="W48" s="7">
        <v>1591</v>
      </c>
      <c r="X48" s="7">
        <v>359</v>
      </c>
      <c r="Y48" s="7">
        <v>312</v>
      </c>
      <c r="Z48" s="7">
        <v>122</v>
      </c>
      <c r="AA48" s="7">
        <v>190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2:115" s="29" customFormat="1" ht="12">
      <c r="B49" s="29" t="s">
        <v>489</v>
      </c>
      <c r="C49" s="7">
        <v>317</v>
      </c>
      <c r="D49" s="7">
        <v>147</v>
      </c>
      <c r="E49" s="7">
        <v>170</v>
      </c>
      <c r="F49" s="7">
        <v>21</v>
      </c>
      <c r="G49" s="7">
        <v>24</v>
      </c>
      <c r="H49" s="7">
        <v>23</v>
      </c>
      <c r="I49" s="7">
        <v>27</v>
      </c>
      <c r="J49" s="7">
        <v>8</v>
      </c>
      <c r="K49" s="7">
        <v>41</v>
      </c>
      <c r="L49" s="7">
        <v>47</v>
      </c>
      <c r="M49" s="7">
        <v>40</v>
      </c>
      <c r="N49" s="7">
        <v>14</v>
      </c>
      <c r="O49" s="7">
        <v>13</v>
      </c>
      <c r="P49" s="7">
        <v>43</v>
      </c>
      <c r="Q49" s="7">
        <v>14</v>
      </c>
      <c r="R49" s="7">
        <v>2</v>
      </c>
      <c r="S49" s="27">
        <v>39.3</v>
      </c>
      <c r="T49" s="7">
        <v>234</v>
      </c>
      <c r="U49" s="7">
        <v>106</v>
      </c>
      <c r="V49" s="7">
        <v>128</v>
      </c>
      <c r="W49" s="7">
        <v>220</v>
      </c>
      <c r="X49" s="7">
        <v>69</v>
      </c>
      <c r="Y49" s="7">
        <v>59</v>
      </c>
      <c r="Z49" s="7">
        <v>20</v>
      </c>
      <c r="AA49" s="7">
        <v>39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2:115" s="29" customFormat="1" ht="12">
      <c r="B50" s="29" t="s">
        <v>490</v>
      </c>
      <c r="C50" s="7">
        <v>1259</v>
      </c>
      <c r="D50" s="7">
        <v>558</v>
      </c>
      <c r="E50" s="7">
        <v>701</v>
      </c>
      <c r="F50" s="7">
        <v>75</v>
      </c>
      <c r="G50" s="7">
        <v>85</v>
      </c>
      <c r="H50" s="7">
        <v>101</v>
      </c>
      <c r="I50" s="7">
        <v>78</v>
      </c>
      <c r="J50" s="7">
        <v>45</v>
      </c>
      <c r="K50" s="7">
        <v>134</v>
      </c>
      <c r="L50" s="7">
        <v>173</v>
      </c>
      <c r="M50" s="7">
        <v>172</v>
      </c>
      <c r="N50" s="7">
        <v>46</v>
      </c>
      <c r="O50" s="7">
        <v>58</v>
      </c>
      <c r="P50" s="7">
        <v>135</v>
      </c>
      <c r="Q50" s="7">
        <v>104</v>
      </c>
      <c r="R50" s="7">
        <v>53</v>
      </c>
      <c r="S50" s="27">
        <v>41.8</v>
      </c>
      <c r="T50" s="7">
        <v>945</v>
      </c>
      <c r="U50" s="7">
        <v>411</v>
      </c>
      <c r="V50" s="7">
        <v>534</v>
      </c>
      <c r="W50" s="7">
        <v>911</v>
      </c>
      <c r="X50" s="7">
        <v>327</v>
      </c>
      <c r="Y50" s="7">
        <v>292</v>
      </c>
      <c r="Z50" s="7">
        <v>102</v>
      </c>
      <c r="AA50" s="7">
        <v>190</v>
      </c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2:115" s="29" customFormat="1" ht="12">
      <c r="B51" s="29" t="s">
        <v>491</v>
      </c>
      <c r="C51" s="7">
        <v>1233</v>
      </c>
      <c r="D51" s="7">
        <v>579</v>
      </c>
      <c r="E51" s="7">
        <v>654</v>
      </c>
      <c r="F51" s="7">
        <v>63</v>
      </c>
      <c r="G51" s="7">
        <v>70</v>
      </c>
      <c r="H51" s="7">
        <v>77</v>
      </c>
      <c r="I51" s="7">
        <v>65</v>
      </c>
      <c r="J51" s="7">
        <v>60</v>
      </c>
      <c r="K51" s="7">
        <v>178</v>
      </c>
      <c r="L51" s="7">
        <v>182</v>
      </c>
      <c r="M51" s="7">
        <v>161</v>
      </c>
      <c r="N51" s="7">
        <v>71</v>
      </c>
      <c r="O51" s="7">
        <v>63</v>
      </c>
      <c r="P51" s="7">
        <v>139</v>
      </c>
      <c r="Q51" s="7">
        <v>84</v>
      </c>
      <c r="R51" s="7">
        <v>20</v>
      </c>
      <c r="S51" s="27">
        <v>40.6</v>
      </c>
      <c r="T51" s="7">
        <v>979</v>
      </c>
      <c r="U51" s="7">
        <v>453</v>
      </c>
      <c r="V51" s="7">
        <v>526</v>
      </c>
      <c r="W51" s="7">
        <v>944</v>
      </c>
      <c r="X51" s="7">
        <v>285</v>
      </c>
      <c r="Y51" s="7">
        <v>243</v>
      </c>
      <c r="Z51" s="7">
        <v>93</v>
      </c>
      <c r="AA51" s="7">
        <v>150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2:115" s="29" customFormat="1" ht="12">
      <c r="B52" s="29" t="s">
        <v>492</v>
      </c>
      <c r="C52" s="7">
        <v>11337</v>
      </c>
      <c r="D52" s="7">
        <v>5585</v>
      </c>
      <c r="E52" s="7">
        <v>5752</v>
      </c>
      <c r="F52" s="7">
        <v>1225</v>
      </c>
      <c r="G52" s="7">
        <v>884</v>
      </c>
      <c r="H52" s="7">
        <v>598</v>
      </c>
      <c r="I52" s="7">
        <v>569</v>
      </c>
      <c r="J52" s="7">
        <v>1136</v>
      </c>
      <c r="K52" s="7">
        <v>3010</v>
      </c>
      <c r="L52" s="7">
        <v>1993</v>
      </c>
      <c r="M52" s="7">
        <v>965</v>
      </c>
      <c r="N52" s="7">
        <v>294</v>
      </c>
      <c r="O52" s="7">
        <v>209</v>
      </c>
      <c r="P52" s="7">
        <v>245</v>
      </c>
      <c r="Q52" s="7">
        <v>166</v>
      </c>
      <c r="R52" s="7">
        <v>43</v>
      </c>
      <c r="S52" s="27">
        <v>29.1</v>
      </c>
      <c r="T52" s="7">
        <v>8334</v>
      </c>
      <c r="U52" s="7">
        <v>4023</v>
      </c>
      <c r="V52" s="7">
        <v>4311</v>
      </c>
      <c r="W52" s="7">
        <v>7899</v>
      </c>
      <c r="X52" s="7">
        <v>577</v>
      </c>
      <c r="Y52" s="7">
        <v>454</v>
      </c>
      <c r="Z52" s="7">
        <v>127</v>
      </c>
      <c r="AA52" s="7">
        <v>327</v>
      </c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2:115" s="29" customFormat="1" ht="12">
      <c r="B53" s="29" t="s">
        <v>493</v>
      </c>
      <c r="C53" s="7">
        <v>57737</v>
      </c>
      <c r="D53" s="7">
        <v>28142</v>
      </c>
      <c r="E53" s="7">
        <v>29595</v>
      </c>
      <c r="F53" s="7">
        <v>3420</v>
      </c>
      <c r="G53" s="7">
        <v>4262</v>
      </c>
      <c r="H53" s="7">
        <v>5020</v>
      </c>
      <c r="I53" s="7">
        <v>4876</v>
      </c>
      <c r="J53" s="7">
        <v>2767</v>
      </c>
      <c r="K53" s="7">
        <v>6191</v>
      </c>
      <c r="L53" s="7">
        <v>10337</v>
      </c>
      <c r="M53" s="7">
        <v>11708</v>
      </c>
      <c r="N53" s="7">
        <v>3925</v>
      </c>
      <c r="O53" s="7">
        <v>2058</v>
      </c>
      <c r="P53" s="7">
        <v>1898</v>
      </c>
      <c r="Q53" s="7">
        <v>881</v>
      </c>
      <c r="R53" s="7">
        <v>394</v>
      </c>
      <c r="S53" s="27">
        <v>37.6</v>
      </c>
      <c r="T53" s="7">
        <v>41629</v>
      </c>
      <c r="U53" s="7">
        <v>19841</v>
      </c>
      <c r="V53" s="7">
        <v>21788</v>
      </c>
      <c r="W53" s="7">
        <v>39613</v>
      </c>
      <c r="X53" s="7">
        <v>4219</v>
      </c>
      <c r="Y53" s="7">
        <v>3173</v>
      </c>
      <c r="Z53" s="7">
        <v>1298</v>
      </c>
      <c r="AA53" s="7">
        <v>1875</v>
      </c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2:115" s="29" customFormat="1" ht="12">
      <c r="B54" s="29" t="s">
        <v>494</v>
      </c>
      <c r="C54" s="7">
        <v>489</v>
      </c>
      <c r="D54" s="7">
        <v>234</v>
      </c>
      <c r="E54" s="7">
        <v>255</v>
      </c>
      <c r="F54" s="7">
        <v>22</v>
      </c>
      <c r="G54" s="7">
        <v>29</v>
      </c>
      <c r="H54" s="7">
        <v>35</v>
      </c>
      <c r="I54" s="7">
        <v>38</v>
      </c>
      <c r="J54" s="7">
        <v>33</v>
      </c>
      <c r="K54" s="7">
        <v>50</v>
      </c>
      <c r="L54" s="7">
        <v>73</v>
      </c>
      <c r="M54" s="7">
        <v>69</v>
      </c>
      <c r="N54" s="7">
        <v>21</v>
      </c>
      <c r="O54" s="7">
        <v>28</v>
      </c>
      <c r="P54" s="7">
        <v>50</v>
      </c>
      <c r="Q54" s="7">
        <v>26</v>
      </c>
      <c r="R54" s="7">
        <v>15</v>
      </c>
      <c r="S54" s="27">
        <v>39.8</v>
      </c>
      <c r="T54" s="7">
        <v>375</v>
      </c>
      <c r="U54" s="7">
        <v>178</v>
      </c>
      <c r="V54" s="7">
        <v>197</v>
      </c>
      <c r="W54" s="7">
        <v>358</v>
      </c>
      <c r="X54" s="7">
        <v>106</v>
      </c>
      <c r="Y54" s="7">
        <v>91</v>
      </c>
      <c r="Z54" s="7">
        <v>36</v>
      </c>
      <c r="AA54" s="7">
        <v>55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2:115" s="29" customFormat="1" ht="12">
      <c r="B55" s="29" t="s">
        <v>495</v>
      </c>
      <c r="C55" s="7">
        <v>1228</v>
      </c>
      <c r="D55" s="7">
        <v>592</v>
      </c>
      <c r="E55" s="7">
        <v>636</v>
      </c>
      <c r="F55" s="7">
        <v>66</v>
      </c>
      <c r="G55" s="7">
        <v>75</v>
      </c>
      <c r="H55" s="7">
        <v>90</v>
      </c>
      <c r="I55" s="7">
        <v>73</v>
      </c>
      <c r="J55" s="7">
        <v>66</v>
      </c>
      <c r="K55" s="7">
        <v>186</v>
      </c>
      <c r="L55" s="7">
        <v>175</v>
      </c>
      <c r="M55" s="7">
        <v>167</v>
      </c>
      <c r="N55" s="7">
        <v>79</v>
      </c>
      <c r="O55" s="7">
        <v>84</v>
      </c>
      <c r="P55" s="7">
        <v>114</v>
      </c>
      <c r="Q55" s="7">
        <v>42</v>
      </c>
      <c r="R55" s="7">
        <v>11</v>
      </c>
      <c r="S55" s="27">
        <v>38.3</v>
      </c>
      <c r="T55" s="7">
        <v>953</v>
      </c>
      <c r="U55" s="7">
        <v>461</v>
      </c>
      <c r="V55" s="7">
        <v>492</v>
      </c>
      <c r="W55" s="7">
        <v>913</v>
      </c>
      <c r="X55" s="7">
        <v>210</v>
      </c>
      <c r="Y55" s="7">
        <v>167</v>
      </c>
      <c r="Z55" s="7">
        <v>73</v>
      </c>
      <c r="AA55" s="7">
        <v>94</v>
      </c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2:115" s="29" customFormat="1" ht="12">
      <c r="B56" s="29" t="s">
        <v>496</v>
      </c>
      <c r="C56" s="7">
        <v>1134</v>
      </c>
      <c r="D56" s="7">
        <v>491</v>
      </c>
      <c r="E56" s="7">
        <v>643</v>
      </c>
      <c r="F56" s="7">
        <v>76</v>
      </c>
      <c r="G56" s="7">
        <v>63</v>
      </c>
      <c r="H56" s="7">
        <v>75</v>
      </c>
      <c r="I56" s="7">
        <v>60</v>
      </c>
      <c r="J56" s="7">
        <v>58</v>
      </c>
      <c r="K56" s="7">
        <v>103</v>
      </c>
      <c r="L56" s="7">
        <v>146</v>
      </c>
      <c r="M56" s="7">
        <v>149</v>
      </c>
      <c r="N56" s="7">
        <v>63</v>
      </c>
      <c r="O56" s="7">
        <v>71</v>
      </c>
      <c r="P56" s="7">
        <v>132</v>
      </c>
      <c r="Q56" s="7">
        <v>104</v>
      </c>
      <c r="R56" s="7">
        <v>34</v>
      </c>
      <c r="S56" s="27">
        <v>44.2</v>
      </c>
      <c r="T56" s="7">
        <v>883</v>
      </c>
      <c r="U56" s="7">
        <v>381</v>
      </c>
      <c r="V56" s="7">
        <v>502</v>
      </c>
      <c r="W56" s="7">
        <v>852</v>
      </c>
      <c r="X56" s="7">
        <v>315</v>
      </c>
      <c r="Y56" s="7">
        <v>270</v>
      </c>
      <c r="Z56" s="7">
        <v>103</v>
      </c>
      <c r="AA56" s="7">
        <v>167</v>
      </c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2:115" s="29" customFormat="1" ht="12">
      <c r="B57" s="29" t="s">
        <v>497</v>
      </c>
      <c r="C57" s="7">
        <v>167</v>
      </c>
      <c r="D57" s="7">
        <v>85</v>
      </c>
      <c r="E57" s="7">
        <v>82</v>
      </c>
      <c r="F57" s="7">
        <v>8</v>
      </c>
      <c r="G57" s="7">
        <v>11</v>
      </c>
      <c r="H57" s="7">
        <v>13</v>
      </c>
      <c r="I57" s="7">
        <v>12</v>
      </c>
      <c r="J57" s="7">
        <v>6</v>
      </c>
      <c r="K57" s="7">
        <v>17</v>
      </c>
      <c r="L57" s="7">
        <v>34</v>
      </c>
      <c r="M57" s="7">
        <v>15</v>
      </c>
      <c r="N57" s="7">
        <v>14</v>
      </c>
      <c r="O57" s="7">
        <v>10</v>
      </c>
      <c r="P57" s="7">
        <v>11</v>
      </c>
      <c r="Q57" s="7">
        <v>12</v>
      </c>
      <c r="R57" s="7">
        <v>4</v>
      </c>
      <c r="S57" s="27">
        <v>40.6</v>
      </c>
      <c r="T57" s="7">
        <v>127</v>
      </c>
      <c r="U57" s="7">
        <v>62</v>
      </c>
      <c r="V57" s="7">
        <v>65</v>
      </c>
      <c r="W57" s="7">
        <v>122</v>
      </c>
      <c r="X57" s="7">
        <v>37</v>
      </c>
      <c r="Y57" s="7">
        <v>27</v>
      </c>
      <c r="Z57" s="7">
        <v>11</v>
      </c>
      <c r="AA57" s="7">
        <v>16</v>
      </c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2:115" s="29" customFormat="1" ht="12">
      <c r="B58" s="29" t="s">
        <v>498</v>
      </c>
      <c r="C58" s="7">
        <v>2036</v>
      </c>
      <c r="D58" s="7">
        <v>982</v>
      </c>
      <c r="E58" s="7">
        <v>1054</v>
      </c>
      <c r="F58" s="7">
        <v>97</v>
      </c>
      <c r="G58" s="7">
        <v>108</v>
      </c>
      <c r="H58" s="7">
        <v>121</v>
      </c>
      <c r="I58" s="7">
        <v>143</v>
      </c>
      <c r="J58" s="7">
        <v>103</v>
      </c>
      <c r="K58" s="7">
        <v>210</v>
      </c>
      <c r="L58" s="7">
        <v>325</v>
      </c>
      <c r="M58" s="7">
        <v>342</v>
      </c>
      <c r="N58" s="7">
        <v>119</v>
      </c>
      <c r="O58" s="7">
        <v>104</v>
      </c>
      <c r="P58" s="7">
        <v>225</v>
      </c>
      <c r="Q58" s="7">
        <v>115</v>
      </c>
      <c r="R58" s="7">
        <v>24</v>
      </c>
      <c r="S58" s="27">
        <v>42.4</v>
      </c>
      <c r="T58" s="7">
        <v>1621</v>
      </c>
      <c r="U58" s="7">
        <v>770</v>
      </c>
      <c r="V58" s="7">
        <v>851</v>
      </c>
      <c r="W58" s="7">
        <v>1548</v>
      </c>
      <c r="X58" s="7">
        <v>424</v>
      </c>
      <c r="Y58" s="7">
        <v>364</v>
      </c>
      <c r="Z58" s="7">
        <v>154</v>
      </c>
      <c r="AA58" s="7">
        <v>210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2:115" s="29" customFormat="1" ht="12">
      <c r="B59" s="29" t="s">
        <v>499</v>
      </c>
      <c r="C59" s="7">
        <v>24941</v>
      </c>
      <c r="D59" s="7">
        <v>11800</v>
      </c>
      <c r="E59" s="7">
        <v>13141</v>
      </c>
      <c r="F59" s="7">
        <v>1281</v>
      </c>
      <c r="G59" s="7">
        <v>1564</v>
      </c>
      <c r="H59" s="7">
        <v>1702</v>
      </c>
      <c r="I59" s="7">
        <v>1461</v>
      </c>
      <c r="J59" s="7">
        <v>1207</v>
      </c>
      <c r="K59" s="7">
        <v>3068</v>
      </c>
      <c r="L59" s="7">
        <v>3897</v>
      </c>
      <c r="M59" s="7">
        <v>4196</v>
      </c>
      <c r="N59" s="7">
        <v>1432</v>
      </c>
      <c r="O59" s="7">
        <v>1193</v>
      </c>
      <c r="P59" s="7">
        <v>2172</v>
      </c>
      <c r="Q59" s="7">
        <v>1455</v>
      </c>
      <c r="R59" s="7">
        <v>313</v>
      </c>
      <c r="S59" s="27">
        <v>40.9</v>
      </c>
      <c r="T59" s="7">
        <v>19439</v>
      </c>
      <c r="U59" s="7">
        <v>9021</v>
      </c>
      <c r="V59" s="7">
        <v>10418</v>
      </c>
      <c r="W59" s="7">
        <v>18762</v>
      </c>
      <c r="X59" s="7">
        <v>4626</v>
      </c>
      <c r="Y59" s="7">
        <v>3940</v>
      </c>
      <c r="Z59" s="7">
        <v>1674</v>
      </c>
      <c r="AA59" s="7">
        <v>2266</v>
      </c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2:115" s="29" customFormat="1" ht="12">
      <c r="B60" s="29" t="s">
        <v>500</v>
      </c>
      <c r="C60" s="7">
        <v>1085</v>
      </c>
      <c r="D60" s="7">
        <v>512</v>
      </c>
      <c r="E60" s="7">
        <v>573</v>
      </c>
      <c r="F60" s="7">
        <v>76</v>
      </c>
      <c r="G60" s="7">
        <v>69</v>
      </c>
      <c r="H60" s="7">
        <v>63</v>
      </c>
      <c r="I60" s="7">
        <v>67</v>
      </c>
      <c r="J60" s="7">
        <v>51</v>
      </c>
      <c r="K60" s="7">
        <v>134</v>
      </c>
      <c r="L60" s="7">
        <v>157</v>
      </c>
      <c r="M60" s="7">
        <v>159</v>
      </c>
      <c r="N60" s="7">
        <v>80</v>
      </c>
      <c r="O60" s="7">
        <v>61</v>
      </c>
      <c r="P60" s="7">
        <v>81</v>
      </c>
      <c r="Q60" s="7">
        <v>61</v>
      </c>
      <c r="R60" s="7">
        <v>26</v>
      </c>
      <c r="S60" s="27">
        <v>40.4</v>
      </c>
      <c r="T60" s="7">
        <v>838</v>
      </c>
      <c r="U60" s="7">
        <v>379</v>
      </c>
      <c r="V60" s="7">
        <v>459</v>
      </c>
      <c r="W60" s="7">
        <v>796</v>
      </c>
      <c r="X60" s="7">
        <v>202</v>
      </c>
      <c r="Y60" s="7">
        <v>168</v>
      </c>
      <c r="Z60" s="7">
        <v>57</v>
      </c>
      <c r="AA60" s="7">
        <v>111</v>
      </c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2:115" s="29" customFormat="1" ht="12">
      <c r="B61" s="29" t="s">
        <v>501</v>
      </c>
      <c r="C61" s="7">
        <v>48661</v>
      </c>
      <c r="D61" s="7">
        <v>24037</v>
      </c>
      <c r="E61" s="7">
        <v>24624</v>
      </c>
      <c r="F61" s="7">
        <v>4362</v>
      </c>
      <c r="G61" s="7">
        <v>4033</v>
      </c>
      <c r="H61" s="7">
        <v>3620</v>
      </c>
      <c r="I61" s="7">
        <v>2728</v>
      </c>
      <c r="J61" s="7">
        <v>3072</v>
      </c>
      <c r="K61" s="7">
        <v>10938</v>
      </c>
      <c r="L61" s="7">
        <v>10317</v>
      </c>
      <c r="M61" s="7">
        <v>5726</v>
      </c>
      <c r="N61" s="7">
        <v>1417</v>
      </c>
      <c r="O61" s="7">
        <v>859</v>
      </c>
      <c r="P61" s="7">
        <v>958</v>
      </c>
      <c r="Q61" s="7">
        <v>516</v>
      </c>
      <c r="R61" s="7">
        <v>115</v>
      </c>
      <c r="S61" s="27">
        <v>31.1</v>
      </c>
      <c r="T61" s="7">
        <v>34832</v>
      </c>
      <c r="U61" s="7">
        <v>16935</v>
      </c>
      <c r="V61" s="7">
        <v>17897</v>
      </c>
      <c r="W61" s="7">
        <v>33450</v>
      </c>
      <c r="X61" s="7">
        <v>2044</v>
      </c>
      <c r="Y61" s="7">
        <v>1589</v>
      </c>
      <c r="Z61" s="7">
        <v>625</v>
      </c>
      <c r="AA61" s="7">
        <v>964</v>
      </c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2:115" s="29" customFormat="1" ht="12">
      <c r="B62" s="29" t="s">
        <v>502</v>
      </c>
      <c r="C62" s="7">
        <v>4380</v>
      </c>
      <c r="D62" s="7">
        <v>2062</v>
      </c>
      <c r="E62" s="7">
        <v>2318</v>
      </c>
      <c r="F62" s="7">
        <v>162</v>
      </c>
      <c r="G62" s="7">
        <v>210</v>
      </c>
      <c r="H62" s="7">
        <v>231</v>
      </c>
      <c r="I62" s="7">
        <v>190</v>
      </c>
      <c r="J62" s="7">
        <v>133</v>
      </c>
      <c r="K62" s="7">
        <v>389</v>
      </c>
      <c r="L62" s="7">
        <v>585</v>
      </c>
      <c r="M62" s="7">
        <v>765</v>
      </c>
      <c r="N62" s="7">
        <v>338</v>
      </c>
      <c r="O62" s="7">
        <v>318</v>
      </c>
      <c r="P62" s="7">
        <v>605</v>
      </c>
      <c r="Q62" s="7">
        <v>357</v>
      </c>
      <c r="R62" s="7">
        <v>97</v>
      </c>
      <c r="S62" s="27">
        <v>48.6</v>
      </c>
      <c r="T62" s="7">
        <v>3651</v>
      </c>
      <c r="U62" s="7">
        <v>1690</v>
      </c>
      <c r="V62" s="7">
        <v>1961</v>
      </c>
      <c r="W62" s="7">
        <v>3568</v>
      </c>
      <c r="X62" s="7">
        <v>1244</v>
      </c>
      <c r="Y62" s="7">
        <v>1059</v>
      </c>
      <c r="Z62" s="7">
        <v>467</v>
      </c>
      <c r="AA62" s="7">
        <v>592</v>
      </c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2:115" s="29" customFormat="1" ht="12">
      <c r="B63" s="29" t="s">
        <v>503</v>
      </c>
      <c r="C63" s="7">
        <v>41041</v>
      </c>
      <c r="D63" s="7">
        <v>20351</v>
      </c>
      <c r="E63" s="7">
        <v>20690</v>
      </c>
      <c r="F63" s="7">
        <v>3065</v>
      </c>
      <c r="G63" s="7">
        <v>3127</v>
      </c>
      <c r="H63" s="7">
        <v>2886</v>
      </c>
      <c r="I63" s="7">
        <v>2403</v>
      </c>
      <c r="J63" s="7">
        <v>2416</v>
      </c>
      <c r="K63" s="7">
        <v>7581</v>
      </c>
      <c r="L63" s="7">
        <v>8176</v>
      </c>
      <c r="M63" s="7">
        <v>6288</v>
      </c>
      <c r="N63" s="7">
        <v>1928</v>
      </c>
      <c r="O63" s="7">
        <v>1215</v>
      </c>
      <c r="P63" s="7">
        <v>1218</v>
      </c>
      <c r="Q63" s="7">
        <v>551</v>
      </c>
      <c r="R63" s="7">
        <v>187</v>
      </c>
      <c r="S63" s="27">
        <v>33.8</v>
      </c>
      <c r="T63" s="7">
        <v>30342</v>
      </c>
      <c r="U63" s="7">
        <v>14871</v>
      </c>
      <c r="V63" s="7">
        <v>15471</v>
      </c>
      <c r="W63" s="7">
        <v>29234</v>
      </c>
      <c r="X63" s="7">
        <v>2632</v>
      </c>
      <c r="Y63" s="7">
        <v>1956</v>
      </c>
      <c r="Z63" s="7">
        <v>834</v>
      </c>
      <c r="AA63" s="7">
        <v>1122</v>
      </c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2:115" s="29" customFormat="1" ht="12">
      <c r="B64" s="29" t="s">
        <v>504</v>
      </c>
      <c r="C64" s="7">
        <v>404</v>
      </c>
      <c r="D64" s="7">
        <v>210</v>
      </c>
      <c r="E64" s="7">
        <v>194</v>
      </c>
      <c r="F64" s="7">
        <v>15</v>
      </c>
      <c r="G64" s="7">
        <v>24</v>
      </c>
      <c r="H64" s="7">
        <v>25</v>
      </c>
      <c r="I64" s="7">
        <v>21</v>
      </c>
      <c r="J64" s="7">
        <v>30</v>
      </c>
      <c r="K64" s="7">
        <v>54</v>
      </c>
      <c r="L64" s="7">
        <v>55</v>
      </c>
      <c r="M64" s="7">
        <v>52</v>
      </c>
      <c r="N64" s="7">
        <v>29</v>
      </c>
      <c r="O64" s="7">
        <v>19</v>
      </c>
      <c r="P64" s="7">
        <v>38</v>
      </c>
      <c r="Q64" s="7">
        <v>28</v>
      </c>
      <c r="R64" s="7">
        <v>14</v>
      </c>
      <c r="S64" s="27">
        <v>41</v>
      </c>
      <c r="T64" s="7">
        <v>331</v>
      </c>
      <c r="U64" s="7">
        <v>171</v>
      </c>
      <c r="V64" s="7">
        <v>160</v>
      </c>
      <c r="W64" s="7">
        <v>312</v>
      </c>
      <c r="X64" s="7">
        <v>89</v>
      </c>
      <c r="Y64" s="7">
        <v>80</v>
      </c>
      <c r="Z64" s="7">
        <v>32</v>
      </c>
      <c r="AA64" s="7">
        <v>48</v>
      </c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2:115" s="29" customFormat="1" ht="12">
      <c r="B65" s="29" t="s">
        <v>505</v>
      </c>
      <c r="C65" s="7">
        <v>2457</v>
      </c>
      <c r="D65" s="7">
        <v>1093</v>
      </c>
      <c r="E65" s="7">
        <v>1364</v>
      </c>
      <c r="F65" s="7">
        <v>178</v>
      </c>
      <c r="G65" s="7">
        <v>179</v>
      </c>
      <c r="H65" s="7">
        <v>187</v>
      </c>
      <c r="I65" s="7">
        <v>121</v>
      </c>
      <c r="J65" s="7">
        <v>124</v>
      </c>
      <c r="K65" s="7">
        <v>279</v>
      </c>
      <c r="L65" s="7">
        <v>299</v>
      </c>
      <c r="M65" s="7">
        <v>323</v>
      </c>
      <c r="N65" s="7">
        <v>107</v>
      </c>
      <c r="O65" s="7">
        <v>124</v>
      </c>
      <c r="P65" s="7">
        <v>270</v>
      </c>
      <c r="Q65" s="7">
        <v>208</v>
      </c>
      <c r="R65" s="7">
        <v>58</v>
      </c>
      <c r="S65" s="27">
        <v>40</v>
      </c>
      <c r="T65" s="7">
        <v>1834</v>
      </c>
      <c r="U65" s="7">
        <v>783</v>
      </c>
      <c r="V65" s="7">
        <v>1051</v>
      </c>
      <c r="W65" s="7">
        <v>1774</v>
      </c>
      <c r="X65" s="7">
        <v>609</v>
      </c>
      <c r="Y65" s="7">
        <v>536</v>
      </c>
      <c r="Z65" s="7">
        <v>186</v>
      </c>
      <c r="AA65" s="7">
        <v>350</v>
      </c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2:115" s="29" customFormat="1" ht="12">
      <c r="B66" s="29" t="s">
        <v>506</v>
      </c>
      <c r="C66" s="7">
        <v>1338</v>
      </c>
      <c r="D66" s="7">
        <v>669</v>
      </c>
      <c r="E66" s="7">
        <v>669</v>
      </c>
      <c r="F66" s="7">
        <v>65</v>
      </c>
      <c r="G66" s="7">
        <v>66</v>
      </c>
      <c r="H66" s="7">
        <v>82</v>
      </c>
      <c r="I66" s="7">
        <v>67</v>
      </c>
      <c r="J66" s="7">
        <v>65</v>
      </c>
      <c r="K66" s="7">
        <v>175</v>
      </c>
      <c r="L66" s="7">
        <v>183</v>
      </c>
      <c r="M66" s="7">
        <v>200</v>
      </c>
      <c r="N66" s="7">
        <v>88</v>
      </c>
      <c r="O66" s="7">
        <v>69</v>
      </c>
      <c r="P66" s="7">
        <v>117</v>
      </c>
      <c r="Q66" s="7">
        <v>120</v>
      </c>
      <c r="R66" s="7">
        <v>41</v>
      </c>
      <c r="S66" s="27">
        <v>43.2</v>
      </c>
      <c r="T66" s="7">
        <v>1076</v>
      </c>
      <c r="U66" s="7">
        <v>540</v>
      </c>
      <c r="V66" s="7">
        <v>536</v>
      </c>
      <c r="W66" s="7">
        <v>1047</v>
      </c>
      <c r="X66" s="7">
        <v>317</v>
      </c>
      <c r="Y66" s="7">
        <v>278</v>
      </c>
      <c r="Z66" s="7">
        <v>101</v>
      </c>
      <c r="AA66" s="7">
        <v>177</v>
      </c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2:115" s="29" customFormat="1" ht="12">
      <c r="B67" s="29" t="s">
        <v>507</v>
      </c>
      <c r="C67" s="7">
        <v>1742</v>
      </c>
      <c r="D67" s="7">
        <v>846</v>
      </c>
      <c r="E67" s="7">
        <v>896</v>
      </c>
      <c r="F67" s="7">
        <v>97</v>
      </c>
      <c r="G67" s="7">
        <v>99</v>
      </c>
      <c r="H67" s="7">
        <v>132</v>
      </c>
      <c r="I67" s="7">
        <v>99</v>
      </c>
      <c r="J67" s="7">
        <v>63</v>
      </c>
      <c r="K67" s="7">
        <v>132</v>
      </c>
      <c r="L67" s="7">
        <v>303</v>
      </c>
      <c r="M67" s="7">
        <v>333</v>
      </c>
      <c r="N67" s="7">
        <v>158</v>
      </c>
      <c r="O67" s="7">
        <v>95</v>
      </c>
      <c r="P67" s="7">
        <v>126</v>
      </c>
      <c r="Q67" s="7">
        <v>74</v>
      </c>
      <c r="R67" s="7">
        <v>31</v>
      </c>
      <c r="S67" s="27">
        <v>43.1</v>
      </c>
      <c r="T67" s="7">
        <v>1345</v>
      </c>
      <c r="U67" s="7">
        <v>651</v>
      </c>
      <c r="V67" s="7">
        <v>694</v>
      </c>
      <c r="W67" s="7">
        <v>1305</v>
      </c>
      <c r="X67" s="7">
        <v>275</v>
      </c>
      <c r="Y67" s="7">
        <v>231</v>
      </c>
      <c r="Z67" s="7">
        <v>107</v>
      </c>
      <c r="AA67" s="7">
        <v>124</v>
      </c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2:115" s="29" customFormat="1" ht="12">
      <c r="B68" s="29" t="s">
        <v>508</v>
      </c>
      <c r="C68" s="7">
        <v>499</v>
      </c>
      <c r="D68" s="7">
        <v>221</v>
      </c>
      <c r="E68" s="7">
        <v>278</v>
      </c>
      <c r="F68" s="7">
        <v>33</v>
      </c>
      <c r="G68" s="7">
        <v>33</v>
      </c>
      <c r="H68" s="7">
        <v>31</v>
      </c>
      <c r="I68" s="7">
        <v>21</v>
      </c>
      <c r="J68" s="7">
        <v>14</v>
      </c>
      <c r="K68" s="7">
        <v>48</v>
      </c>
      <c r="L68" s="7">
        <v>75</v>
      </c>
      <c r="M68" s="7">
        <v>70</v>
      </c>
      <c r="N68" s="7">
        <v>22</v>
      </c>
      <c r="O68" s="7">
        <v>34</v>
      </c>
      <c r="P68" s="7">
        <v>66</v>
      </c>
      <c r="Q68" s="7">
        <v>38</v>
      </c>
      <c r="R68" s="7">
        <v>14</v>
      </c>
      <c r="S68" s="27">
        <v>44.2</v>
      </c>
      <c r="T68" s="7">
        <v>390</v>
      </c>
      <c r="U68" s="7">
        <v>177</v>
      </c>
      <c r="V68" s="7">
        <v>213</v>
      </c>
      <c r="W68" s="7">
        <v>379</v>
      </c>
      <c r="X68" s="7">
        <v>139</v>
      </c>
      <c r="Y68" s="7">
        <v>118</v>
      </c>
      <c r="Z68" s="7">
        <v>56</v>
      </c>
      <c r="AA68" s="7">
        <v>62</v>
      </c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2:115" s="29" customFormat="1" ht="12">
      <c r="B69" s="29" t="s">
        <v>509</v>
      </c>
      <c r="C69" s="7">
        <v>17890</v>
      </c>
      <c r="D69" s="7">
        <v>8710</v>
      </c>
      <c r="E69" s="7">
        <v>9180</v>
      </c>
      <c r="F69" s="7">
        <v>1335</v>
      </c>
      <c r="G69" s="7">
        <v>1414</v>
      </c>
      <c r="H69" s="7">
        <v>1442</v>
      </c>
      <c r="I69" s="7">
        <v>1345</v>
      </c>
      <c r="J69" s="7">
        <v>928</v>
      </c>
      <c r="K69" s="7">
        <v>2423</v>
      </c>
      <c r="L69" s="7">
        <v>3189</v>
      </c>
      <c r="M69" s="7">
        <v>2741</v>
      </c>
      <c r="N69" s="7">
        <v>913</v>
      </c>
      <c r="O69" s="7">
        <v>673</v>
      </c>
      <c r="P69" s="7">
        <v>943</v>
      </c>
      <c r="Q69" s="7">
        <v>457</v>
      </c>
      <c r="R69" s="7">
        <v>87</v>
      </c>
      <c r="S69" s="27">
        <v>35.2</v>
      </c>
      <c r="T69" s="7">
        <v>12832</v>
      </c>
      <c r="U69" s="7">
        <v>6155</v>
      </c>
      <c r="V69" s="7">
        <v>6677</v>
      </c>
      <c r="W69" s="7">
        <v>12160</v>
      </c>
      <c r="X69" s="7">
        <v>1854</v>
      </c>
      <c r="Y69" s="7">
        <v>1487</v>
      </c>
      <c r="Z69" s="7">
        <v>674</v>
      </c>
      <c r="AA69" s="7">
        <v>813</v>
      </c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2:115" s="29" customFormat="1" ht="12">
      <c r="B70" s="29" t="s">
        <v>510</v>
      </c>
      <c r="C70" s="7">
        <v>3558</v>
      </c>
      <c r="D70" s="7">
        <v>1790</v>
      </c>
      <c r="E70" s="7">
        <v>1768</v>
      </c>
      <c r="F70" s="7">
        <v>167</v>
      </c>
      <c r="G70" s="7">
        <v>220</v>
      </c>
      <c r="H70" s="7">
        <v>269</v>
      </c>
      <c r="I70" s="7">
        <v>317</v>
      </c>
      <c r="J70" s="7">
        <v>263</v>
      </c>
      <c r="K70" s="7">
        <v>550</v>
      </c>
      <c r="L70" s="7">
        <v>640</v>
      </c>
      <c r="M70" s="7">
        <v>468</v>
      </c>
      <c r="N70" s="7">
        <v>164</v>
      </c>
      <c r="O70" s="7">
        <v>117</v>
      </c>
      <c r="P70" s="7">
        <v>146</v>
      </c>
      <c r="Q70" s="7">
        <v>136</v>
      </c>
      <c r="R70" s="7">
        <v>101</v>
      </c>
      <c r="S70" s="27">
        <v>34.9</v>
      </c>
      <c r="T70" s="7">
        <v>2698</v>
      </c>
      <c r="U70" s="7">
        <v>1340</v>
      </c>
      <c r="V70" s="7">
        <v>1358</v>
      </c>
      <c r="W70" s="7">
        <v>2534</v>
      </c>
      <c r="X70" s="7">
        <v>434</v>
      </c>
      <c r="Y70" s="7">
        <v>383</v>
      </c>
      <c r="Z70" s="7">
        <v>102</v>
      </c>
      <c r="AA70" s="7">
        <v>281</v>
      </c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2:115" s="29" customFormat="1" ht="12">
      <c r="B71" s="29" t="s">
        <v>511</v>
      </c>
      <c r="C71" s="7">
        <v>1827</v>
      </c>
      <c r="D71" s="7">
        <v>806</v>
      </c>
      <c r="E71" s="7">
        <v>1021</v>
      </c>
      <c r="F71" s="7">
        <v>75</v>
      </c>
      <c r="G71" s="7">
        <v>99</v>
      </c>
      <c r="H71" s="7">
        <v>87</v>
      </c>
      <c r="I71" s="7">
        <v>78</v>
      </c>
      <c r="J71" s="7">
        <v>75</v>
      </c>
      <c r="K71" s="7">
        <v>208</v>
      </c>
      <c r="L71" s="7">
        <v>234</v>
      </c>
      <c r="M71" s="7">
        <v>256</v>
      </c>
      <c r="N71" s="7">
        <v>94</v>
      </c>
      <c r="O71" s="7">
        <v>95</v>
      </c>
      <c r="P71" s="7">
        <v>192</v>
      </c>
      <c r="Q71" s="7">
        <v>209</v>
      </c>
      <c r="R71" s="7">
        <v>125</v>
      </c>
      <c r="S71" s="27">
        <v>47.3</v>
      </c>
      <c r="T71" s="7">
        <v>1512</v>
      </c>
      <c r="U71" s="7">
        <v>653</v>
      </c>
      <c r="V71" s="7">
        <v>859</v>
      </c>
      <c r="W71" s="7">
        <v>1471</v>
      </c>
      <c r="X71" s="7">
        <v>580</v>
      </c>
      <c r="Y71" s="7">
        <v>526</v>
      </c>
      <c r="Z71" s="7">
        <v>157</v>
      </c>
      <c r="AA71" s="7">
        <v>369</v>
      </c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2:115" s="29" customFormat="1" ht="12">
      <c r="B72" s="29" t="s">
        <v>512</v>
      </c>
      <c r="C72" s="7">
        <v>4317</v>
      </c>
      <c r="D72" s="7">
        <v>2096</v>
      </c>
      <c r="E72" s="7">
        <v>2221</v>
      </c>
      <c r="F72" s="7">
        <v>179</v>
      </c>
      <c r="G72" s="7">
        <v>200</v>
      </c>
      <c r="H72" s="7">
        <v>246</v>
      </c>
      <c r="I72" s="7">
        <v>223</v>
      </c>
      <c r="J72" s="7">
        <v>165</v>
      </c>
      <c r="K72" s="7">
        <v>439</v>
      </c>
      <c r="L72" s="7">
        <v>627</v>
      </c>
      <c r="M72" s="7">
        <v>677</v>
      </c>
      <c r="N72" s="7">
        <v>343</v>
      </c>
      <c r="O72" s="7">
        <v>316</v>
      </c>
      <c r="P72" s="7">
        <v>519</v>
      </c>
      <c r="Q72" s="7">
        <v>320</v>
      </c>
      <c r="R72" s="7">
        <v>63</v>
      </c>
      <c r="S72" s="27">
        <v>46.1</v>
      </c>
      <c r="T72" s="7">
        <v>3541</v>
      </c>
      <c r="U72" s="7">
        <v>1714</v>
      </c>
      <c r="V72" s="7">
        <v>1827</v>
      </c>
      <c r="W72" s="7">
        <v>3429</v>
      </c>
      <c r="X72" s="7">
        <v>1106</v>
      </c>
      <c r="Y72" s="7">
        <v>902</v>
      </c>
      <c r="Z72" s="7">
        <v>398</v>
      </c>
      <c r="AA72" s="7">
        <v>504</v>
      </c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2:115" s="29" customFormat="1" ht="12">
      <c r="B73" s="29" t="s">
        <v>513</v>
      </c>
      <c r="C73" s="7">
        <v>16947</v>
      </c>
      <c r="D73" s="7">
        <v>8151</v>
      </c>
      <c r="E73" s="7">
        <v>8796</v>
      </c>
      <c r="F73" s="7">
        <v>1252</v>
      </c>
      <c r="G73" s="7">
        <v>1078</v>
      </c>
      <c r="H73" s="7">
        <v>1039</v>
      </c>
      <c r="I73" s="7">
        <v>1026</v>
      </c>
      <c r="J73" s="7">
        <v>991</v>
      </c>
      <c r="K73" s="7">
        <v>3044</v>
      </c>
      <c r="L73" s="7">
        <v>2597</v>
      </c>
      <c r="M73" s="7">
        <v>2318</v>
      </c>
      <c r="N73" s="7">
        <v>874</v>
      </c>
      <c r="O73" s="7">
        <v>680</v>
      </c>
      <c r="P73" s="7">
        <v>1151</v>
      </c>
      <c r="Q73" s="7">
        <v>679</v>
      </c>
      <c r="R73" s="7">
        <v>218</v>
      </c>
      <c r="S73" s="27">
        <v>35.2</v>
      </c>
      <c r="T73" s="7">
        <v>12915</v>
      </c>
      <c r="U73" s="7">
        <v>6082</v>
      </c>
      <c r="V73" s="7">
        <v>6833</v>
      </c>
      <c r="W73" s="7">
        <v>12388</v>
      </c>
      <c r="X73" s="7">
        <v>2435</v>
      </c>
      <c r="Y73" s="7">
        <v>2048</v>
      </c>
      <c r="Z73" s="7">
        <v>810</v>
      </c>
      <c r="AA73" s="7">
        <v>1238</v>
      </c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2:115" s="29" customFormat="1" ht="12">
      <c r="B74" s="29" t="s">
        <v>514</v>
      </c>
      <c r="C74" s="7">
        <v>343</v>
      </c>
      <c r="D74" s="7">
        <v>165</v>
      </c>
      <c r="E74" s="7">
        <v>178</v>
      </c>
      <c r="F74" s="7">
        <v>8</v>
      </c>
      <c r="G74" s="7">
        <v>17</v>
      </c>
      <c r="H74" s="7">
        <v>26</v>
      </c>
      <c r="I74" s="7">
        <v>22</v>
      </c>
      <c r="J74" s="7">
        <v>15</v>
      </c>
      <c r="K74" s="7">
        <v>32</v>
      </c>
      <c r="L74" s="7">
        <v>56</v>
      </c>
      <c r="M74" s="7">
        <v>67</v>
      </c>
      <c r="N74" s="7">
        <v>27</v>
      </c>
      <c r="O74" s="7">
        <v>14</v>
      </c>
      <c r="P74" s="7">
        <v>36</v>
      </c>
      <c r="Q74" s="7">
        <v>17</v>
      </c>
      <c r="R74" s="7">
        <v>6</v>
      </c>
      <c r="S74" s="27">
        <v>44.3</v>
      </c>
      <c r="T74" s="7">
        <v>275</v>
      </c>
      <c r="U74" s="7">
        <v>132</v>
      </c>
      <c r="V74" s="7">
        <v>143</v>
      </c>
      <c r="W74" s="7">
        <v>266</v>
      </c>
      <c r="X74" s="7">
        <v>70</v>
      </c>
      <c r="Y74" s="7">
        <v>59</v>
      </c>
      <c r="Z74" s="7">
        <v>26</v>
      </c>
      <c r="AA74" s="7">
        <v>33</v>
      </c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2:115" s="29" customFormat="1" ht="12">
      <c r="B75" s="29" t="s">
        <v>515</v>
      </c>
      <c r="C75" s="7">
        <v>1329</v>
      </c>
      <c r="D75" s="7">
        <v>580</v>
      </c>
      <c r="E75" s="7">
        <v>749</v>
      </c>
      <c r="F75" s="7">
        <v>79</v>
      </c>
      <c r="G75" s="7">
        <v>70</v>
      </c>
      <c r="H75" s="7">
        <v>84</v>
      </c>
      <c r="I75" s="7">
        <v>53</v>
      </c>
      <c r="J75" s="7">
        <v>57</v>
      </c>
      <c r="K75" s="7">
        <v>187</v>
      </c>
      <c r="L75" s="7">
        <v>130</v>
      </c>
      <c r="M75" s="7">
        <v>172</v>
      </c>
      <c r="N75" s="7">
        <v>89</v>
      </c>
      <c r="O75" s="7">
        <v>72</v>
      </c>
      <c r="P75" s="7">
        <v>169</v>
      </c>
      <c r="Q75" s="7">
        <v>136</v>
      </c>
      <c r="R75" s="7">
        <v>31</v>
      </c>
      <c r="S75" s="27">
        <v>45.4</v>
      </c>
      <c r="T75" s="7">
        <v>1060</v>
      </c>
      <c r="U75" s="7">
        <v>455</v>
      </c>
      <c r="V75" s="7">
        <v>605</v>
      </c>
      <c r="W75" s="7">
        <v>1030</v>
      </c>
      <c r="X75" s="7">
        <v>385</v>
      </c>
      <c r="Y75" s="7">
        <v>336</v>
      </c>
      <c r="Z75" s="7">
        <v>121</v>
      </c>
      <c r="AA75" s="7">
        <v>215</v>
      </c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2:115" s="29" customFormat="1" ht="12">
      <c r="B76" s="29" t="s">
        <v>516</v>
      </c>
      <c r="C76" s="7">
        <v>1719</v>
      </c>
      <c r="D76" s="7">
        <v>813</v>
      </c>
      <c r="E76" s="7">
        <v>906</v>
      </c>
      <c r="F76" s="7">
        <v>87</v>
      </c>
      <c r="G76" s="7">
        <v>98</v>
      </c>
      <c r="H76" s="7">
        <v>93</v>
      </c>
      <c r="I76" s="7">
        <v>103</v>
      </c>
      <c r="J76" s="7">
        <v>76</v>
      </c>
      <c r="K76" s="7">
        <v>221</v>
      </c>
      <c r="L76" s="7">
        <v>244</v>
      </c>
      <c r="M76" s="7">
        <v>357</v>
      </c>
      <c r="N76" s="7">
        <v>126</v>
      </c>
      <c r="O76" s="7">
        <v>97</v>
      </c>
      <c r="P76" s="7">
        <v>150</v>
      </c>
      <c r="Q76" s="7">
        <v>59</v>
      </c>
      <c r="R76" s="7">
        <v>8</v>
      </c>
      <c r="S76" s="27">
        <v>42.4</v>
      </c>
      <c r="T76" s="7">
        <v>1376</v>
      </c>
      <c r="U76" s="7">
        <v>649</v>
      </c>
      <c r="V76" s="7">
        <v>727</v>
      </c>
      <c r="W76" s="7">
        <v>1317</v>
      </c>
      <c r="X76" s="7">
        <v>265</v>
      </c>
      <c r="Y76" s="7">
        <v>217</v>
      </c>
      <c r="Z76" s="7">
        <v>101</v>
      </c>
      <c r="AA76" s="7">
        <v>116</v>
      </c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2:115" s="29" customFormat="1" ht="12">
      <c r="B77" s="29" t="s">
        <v>517</v>
      </c>
      <c r="C77" s="7">
        <v>148</v>
      </c>
      <c r="D77" s="7">
        <v>75</v>
      </c>
      <c r="E77" s="7">
        <v>73</v>
      </c>
      <c r="F77" s="7">
        <v>4</v>
      </c>
      <c r="G77" s="7">
        <v>5</v>
      </c>
      <c r="H77" s="7">
        <v>3</v>
      </c>
      <c r="I77" s="7">
        <v>4</v>
      </c>
      <c r="J77" s="7">
        <v>7</v>
      </c>
      <c r="K77" s="7">
        <v>20</v>
      </c>
      <c r="L77" s="7">
        <v>14</v>
      </c>
      <c r="M77" s="7">
        <v>16</v>
      </c>
      <c r="N77" s="7">
        <v>11</v>
      </c>
      <c r="O77" s="7">
        <v>15</v>
      </c>
      <c r="P77" s="7">
        <v>26</v>
      </c>
      <c r="Q77" s="7">
        <v>17</v>
      </c>
      <c r="R77" s="7">
        <v>6</v>
      </c>
      <c r="S77" s="27">
        <v>55.3</v>
      </c>
      <c r="T77" s="7">
        <v>135</v>
      </c>
      <c r="U77" s="7">
        <v>69</v>
      </c>
      <c r="V77" s="7">
        <v>66</v>
      </c>
      <c r="W77" s="7">
        <v>129</v>
      </c>
      <c r="X77" s="7">
        <v>57</v>
      </c>
      <c r="Y77" s="7">
        <v>49</v>
      </c>
      <c r="Z77" s="7">
        <v>23</v>
      </c>
      <c r="AA77" s="7">
        <v>26</v>
      </c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2:115" s="29" customFormat="1" ht="12">
      <c r="B78" s="29" t="s">
        <v>518</v>
      </c>
      <c r="C78" s="7">
        <v>185</v>
      </c>
      <c r="D78" s="7">
        <v>106</v>
      </c>
      <c r="E78" s="7">
        <v>79</v>
      </c>
      <c r="F78" s="7">
        <v>12</v>
      </c>
      <c r="G78" s="7">
        <v>10</v>
      </c>
      <c r="H78" s="7">
        <v>14</v>
      </c>
      <c r="I78" s="7">
        <v>11</v>
      </c>
      <c r="J78" s="7">
        <v>10</v>
      </c>
      <c r="K78" s="7">
        <v>23</v>
      </c>
      <c r="L78" s="7">
        <v>37</v>
      </c>
      <c r="M78" s="7">
        <v>41</v>
      </c>
      <c r="N78" s="7">
        <v>14</v>
      </c>
      <c r="O78" s="7">
        <v>5</v>
      </c>
      <c r="P78" s="7">
        <v>3</v>
      </c>
      <c r="Q78" s="7">
        <v>5</v>
      </c>
      <c r="R78" s="7">
        <v>0</v>
      </c>
      <c r="S78" s="27">
        <v>37.3</v>
      </c>
      <c r="T78" s="7">
        <v>142</v>
      </c>
      <c r="U78" s="7">
        <v>79</v>
      </c>
      <c r="V78" s="7">
        <v>63</v>
      </c>
      <c r="W78" s="7">
        <v>136</v>
      </c>
      <c r="X78" s="7">
        <v>12</v>
      </c>
      <c r="Y78" s="7">
        <v>8</v>
      </c>
      <c r="Z78" s="7">
        <v>3</v>
      </c>
      <c r="AA78" s="7">
        <v>5</v>
      </c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2:115" s="29" customFormat="1" ht="12">
      <c r="B79" s="29" t="s">
        <v>519</v>
      </c>
      <c r="C79" s="7">
        <v>424</v>
      </c>
      <c r="D79" s="7">
        <v>196</v>
      </c>
      <c r="E79" s="7">
        <v>228</v>
      </c>
      <c r="F79" s="7">
        <v>27</v>
      </c>
      <c r="G79" s="7">
        <v>26</v>
      </c>
      <c r="H79" s="7">
        <v>32</v>
      </c>
      <c r="I79" s="7">
        <v>20</v>
      </c>
      <c r="J79" s="7">
        <v>25</v>
      </c>
      <c r="K79" s="7">
        <v>62</v>
      </c>
      <c r="L79" s="7">
        <v>52</v>
      </c>
      <c r="M79" s="7">
        <v>58</v>
      </c>
      <c r="N79" s="7">
        <v>28</v>
      </c>
      <c r="O79" s="7">
        <v>23</v>
      </c>
      <c r="P79" s="7">
        <v>31</v>
      </c>
      <c r="Q79" s="7">
        <v>34</v>
      </c>
      <c r="R79" s="7">
        <v>6</v>
      </c>
      <c r="S79" s="27">
        <v>39.4</v>
      </c>
      <c r="T79" s="7">
        <v>324</v>
      </c>
      <c r="U79" s="7">
        <v>150</v>
      </c>
      <c r="V79" s="7">
        <v>174</v>
      </c>
      <c r="W79" s="7">
        <v>309</v>
      </c>
      <c r="X79" s="7">
        <v>83</v>
      </c>
      <c r="Y79" s="7">
        <v>71</v>
      </c>
      <c r="Z79" s="7">
        <v>34</v>
      </c>
      <c r="AA79" s="7">
        <v>37</v>
      </c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2:115" s="29" customFormat="1" ht="12">
      <c r="B80" s="29" t="s">
        <v>520</v>
      </c>
      <c r="C80" s="7">
        <v>77</v>
      </c>
      <c r="D80" s="7">
        <v>42</v>
      </c>
      <c r="E80" s="7">
        <v>35</v>
      </c>
      <c r="F80" s="7">
        <v>3</v>
      </c>
      <c r="G80" s="7">
        <v>6</v>
      </c>
      <c r="H80" s="7">
        <v>7</v>
      </c>
      <c r="I80" s="7">
        <v>5</v>
      </c>
      <c r="J80" s="7">
        <v>4</v>
      </c>
      <c r="K80" s="7">
        <v>15</v>
      </c>
      <c r="L80" s="7">
        <v>11</v>
      </c>
      <c r="M80" s="7">
        <v>7</v>
      </c>
      <c r="N80" s="7">
        <v>3</v>
      </c>
      <c r="O80" s="7">
        <v>6</v>
      </c>
      <c r="P80" s="7">
        <v>8</v>
      </c>
      <c r="Q80" s="7">
        <v>2</v>
      </c>
      <c r="R80" s="7">
        <v>0</v>
      </c>
      <c r="S80" s="27">
        <v>34.5</v>
      </c>
      <c r="T80" s="7">
        <v>57</v>
      </c>
      <c r="U80" s="7">
        <v>32</v>
      </c>
      <c r="V80" s="7">
        <v>25</v>
      </c>
      <c r="W80" s="7">
        <v>55</v>
      </c>
      <c r="X80" s="7">
        <v>11</v>
      </c>
      <c r="Y80" s="7">
        <v>10</v>
      </c>
      <c r="Z80" s="7">
        <v>7</v>
      </c>
      <c r="AA80" s="7">
        <v>3</v>
      </c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2:115" s="29" customFormat="1" ht="12">
      <c r="B81" s="29" t="s">
        <v>521</v>
      </c>
      <c r="C81" s="7">
        <v>1549</v>
      </c>
      <c r="D81" s="7">
        <v>709</v>
      </c>
      <c r="E81" s="7">
        <v>840</v>
      </c>
      <c r="F81" s="7">
        <v>85</v>
      </c>
      <c r="G81" s="7">
        <v>59</v>
      </c>
      <c r="H81" s="7">
        <v>76</v>
      </c>
      <c r="I81" s="7">
        <v>62</v>
      </c>
      <c r="J81" s="7">
        <v>101</v>
      </c>
      <c r="K81" s="7">
        <v>177</v>
      </c>
      <c r="L81" s="7">
        <v>182</v>
      </c>
      <c r="M81" s="7">
        <v>216</v>
      </c>
      <c r="N81" s="7">
        <v>114</v>
      </c>
      <c r="O81" s="7">
        <v>100</v>
      </c>
      <c r="P81" s="7">
        <v>168</v>
      </c>
      <c r="Q81" s="7">
        <v>146</v>
      </c>
      <c r="R81" s="7">
        <v>63</v>
      </c>
      <c r="S81" s="27">
        <v>46.5</v>
      </c>
      <c r="T81" s="7">
        <v>1294</v>
      </c>
      <c r="U81" s="7">
        <v>581</v>
      </c>
      <c r="V81" s="7">
        <v>713</v>
      </c>
      <c r="W81" s="7">
        <v>1247</v>
      </c>
      <c r="X81" s="7">
        <v>429</v>
      </c>
      <c r="Y81" s="7">
        <v>377</v>
      </c>
      <c r="Z81" s="7">
        <v>145</v>
      </c>
      <c r="AA81" s="7">
        <v>232</v>
      </c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2:115" s="29" customFormat="1" ht="12">
      <c r="B82" s="29" t="s">
        <v>522</v>
      </c>
      <c r="C82" s="7">
        <v>2986</v>
      </c>
      <c r="D82" s="7">
        <v>1460</v>
      </c>
      <c r="E82" s="7">
        <v>1526</v>
      </c>
      <c r="F82" s="7">
        <v>183</v>
      </c>
      <c r="G82" s="7">
        <v>250</v>
      </c>
      <c r="H82" s="7">
        <v>248</v>
      </c>
      <c r="I82" s="7">
        <v>209</v>
      </c>
      <c r="J82" s="7">
        <v>121</v>
      </c>
      <c r="K82" s="7">
        <v>266</v>
      </c>
      <c r="L82" s="7">
        <v>582</v>
      </c>
      <c r="M82" s="7">
        <v>508</v>
      </c>
      <c r="N82" s="7">
        <v>178</v>
      </c>
      <c r="O82" s="7">
        <v>128</v>
      </c>
      <c r="P82" s="7">
        <v>197</v>
      </c>
      <c r="Q82" s="7">
        <v>96</v>
      </c>
      <c r="R82" s="7">
        <v>20</v>
      </c>
      <c r="S82" s="27">
        <v>39</v>
      </c>
      <c r="T82" s="7">
        <v>2183</v>
      </c>
      <c r="U82" s="7">
        <v>1046</v>
      </c>
      <c r="V82" s="7">
        <v>1137</v>
      </c>
      <c r="W82" s="7">
        <v>2068</v>
      </c>
      <c r="X82" s="7">
        <v>386</v>
      </c>
      <c r="Y82" s="7">
        <v>313</v>
      </c>
      <c r="Z82" s="7">
        <v>139</v>
      </c>
      <c r="AA82" s="7">
        <v>174</v>
      </c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2:115" s="29" customFormat="1" ht="12">
      <c r="B83" s="29" t="s">
        <v>523</v>
      </c>
      <c r="C83" s="7">
        <v>1996</v>
      </c>
      <c r="D83" s="7">
        <v>964</v>
      </c>
      <c r="E83" s="7">
        <v>1032</v>
      </c>
      <c r="F83" s="7">
        <v>107</v>
      </c>
      <c r="G83" s="7">
        <v>119</v>
      </c>
      <c r="H83" s="7">
        <v>124</v>
      </c>
      <c r="I83" s="7">
        <v>155</v>
      </c>
      <c r="J83" s="7">
        <v>132</v>
      </c>
      <c r="K83" s="7">
        <v>269</v>
      </c>
      <c r="L83" s="7">
        <v>301</v>
      </c>
      <c r="M83" s="7">
        <v>297</v>
      </c>
      <c r="N83" s="7">
        <v>94</v>
      </c>
      <c r="O83" s="7">
        <v>87</v>
      </c>
      <c r="P83" s="7">
        <v>169</v>
      </c>
      <c r="Q83" s="7">
        <v>112</v>
      </c>
      <c r="R83" s="7">
        <v>30</v>
      </c>
      <c r="S83" s="27">
        <v>38.6</v>
      </c>
      <c r="T83" s="7">
        <v>1547</v>
      </c>
      <c r="U83" s="7">
        <v>735</v>
      </c>
      <c r="V83" s="7">
        <v>812</v>
      </c>
      <c r="W83" s="7">
        <v>1467</v>
      </c>
      <c r="X83" s="7">
        <v>369</v>
      </c>
      <c r="Y83" s="7">
        <v>311</v>
      </c>
      <c r="Z83" s="7">
        <v>122</v>
      </c>
      <c r="AA83" s="7">
        <v>189</v>
      </c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2:115" s="29" customFormat="1" ht="12">
      <c r="B84" s="29" t="s">
        <v>301</v>
      </c>
      <c r="C84" s="7">
        <v>7777</v>
      </c>
      <c r="D84" s="7">
        <v>3690</v>
      </c>
      <c r="E84" s="7">
        <v>4087</v>
      </c>
      <c r="F84" s="7">
        <v>476</v>
      </c>
      <c r="G84" s="7">
        <v>464</v>
      </c>
      <c r="H84" s="7">
        <v>474</v>
      </c>
      <c r="I84" s="7">
        <v>444</v>
      </c>
      <c r="J84" s="7">
        <v>469</v>
      </c>
      <c r="K84" s="7">
        <v>1129</v>
      </c>
      <c r="L84" s="7">
        <v>1179</v>
      </c>
      <c r="M84" s="7">
        <v>1008</v>
      </c>
      <c r="N84" s="7">
        <v>432</v>
      </c>
      <c r="O84" s="7">
        <v>367</v>
      </c>
      <c r="P84" s="7">
        <v>686</v>
      </c>
      <c r="Q84" s="7">
        <v>495</v>
      </c>
      <c r="R84" s="7">
        <v>154</v>
      </c>
      <c r="S84" s="27">
        <v>38.3</v>
      </c>
      <c r="T84" s="7">
        <v>6095</v>
      </c>
      <c r="U84" s="7">
        <v>2839</v>
      </c>
      <c r="V84" s="7">
        <v>3256</v>
      </c>
      <c r="W84" s="7">
        <v>5837</v>
      </c>
      <c r="X84" s="7">
        <v>1552</v>
      </c>
      <c r="Y84" s="7">
        <v>1335</v>
      </c>
      <c r="Z84" s="7">
        <v>508</v>
      </c>
      <c r="AA84" s="7">
        <v>827</v>
      </c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2:115" s="29" customFormat="1" ht="12">
      <c r="B85" s="29" t="s">
        <v>302</v>
      </c>
      <c r="C85" s="7">
        <v>3228</v>
      </c>
      <c r="D85" s="7">
        <v>1461</v>
      </c>
      <c r="E85" s="7">
        <v>1767</v>
      </c>
      <c r="F85" s="7">
        <v>181</v>
      </c>
      <c r="G85" s="7">
        <v>192</v>
      </c>
      <c r="H85" s="7">
        <v>204</v>
      </c>
      <c r="I85" s="7">
        <v>201</v>
      </c>
      <c r="J85" s="7">
        <v>136</v>
      </c>
      <c r="K85" s="7">
        <v>315</v>
      </c>
      <c r="L85" s="7">
        <v>433</v>
      </c>
      <c r="M85" s="7">
        <v>442</v>
      </c>
      <c r="N85" s="7">
        <v>212</v>
      </c>
      <c r="O85" s="7">
        <v>186</v>
      </c>
      <c r="P85" s="7">
        <v>379</v>
      </c>
      <c r="Q85" s="7">
        <v>255</v>
      </c>
      <c r="R85" s="7">
        <v>92</v>
      </c>
      <c r="S85" s="27">
        <v>43.8</v>
      </c>
      <c r="T85" s="7">
        <v>2517</v>
      </c>
      <c r="U85" s="7">
        <v>1100</v>
      </c>
      <c r="V85" s="7">
        <v>1417</v>
      </c>
      <c r="W85" s="7">
        <v>2424</v>
      </c>
      <c r="X85" s="7">
        <v>848</v>
      </c>
      <c r="Y85" s="7">
        <v>726</v>
      </c>
      <c r="Z85" s="7">
        <v>283</v>
      </c>
      <c r="AA85" s="7">
        <v>443</v>
      </c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2:115" s="29" customFormat="1" ht="12">
      <c r="B86" s="29" t="s">
        <v>303</v>
      </c>
      <c r="C86" s="7">
        <v>49</v>
      </c>
      <c r="D86" s="7">
        <v>20</v>
      </c>
      <c r="E86" s="7">
        <v>29</v>
      </c>
      <c r="F86" s="7">
        <v>2</v>
      </c>
      <c r="G86" s="7">
        <v>0</v>
      </c>
      <c r="H86" s="7">
        <v>6</v>
      </c>
      <c r="I86" s="7">
        <v>4</v>
      </c>
      <c r="J86" s="7">
        <v>2</v>
      </c>
      <c r="K86" s="7">
        <v>3</v>
      </c>
      <c r="L86" s="7">
        <v>7</v>
      </c>
      <c r="M86" s="7">
        <v>12</v>
      </c>
      <c r="N86" s="7">
        <v>7</v>
      </c>
      <c r="O86" s="7">
        <v>3</v>
      </c>
      <c r="P86" s="7">
        <v>1</v>
      </c>
      <c r="Q86" s="7">
        <v>2</v>
      </c>
      <c r="R86" s="7">
        <v>0</v>
      </c>
      <c r="S86" s="27">
        <v>47.5</v>
      </c>
      <c r="T86" s="7">
        <v>38</v>
      </c>
      <c r="U86" s="7">
        <v>16</v>
      </c>
      <c r="V86" s="7">
        <v>22</v>
      </c>
      <c r="W86" s="7">
        <v>37</v>
      </c>
      <c r="X86" s="7">
        <v>5</v>
      </c>
      <c r="Y86" s="7">
        <v>3</v>
      </c>
      <c r="Z86" s="7">
        <v>0</v>
      </c>
      <c r="AA86" s="7">
        <v>3</v>
      </c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2:115" s="29" customFormat="1" ht="12">
      <c r="B87" s="29" t="s">
        <v>304</v>
      </c>
      <c r="C87" s="7">
        <v>1270</v>
      </c>
      <c r="D87" s="7">
        <v>615</v>
      </c>
      <c r="E87" s="7">
        <v>655</v>
      </c>
      <c r="F87" s="7">
        <v>68</v>
      </c>
      <c r="G87" s="7">
        <v>91</v>
      </c>
      <c r="H87" s="7">
        <v>84</v>
      </c>
      <c r="I87" s="7">
        <v>78</v>
      </c>
      <c r="J87" s="7">
        <v>69</v>
      </c>
      <c r="K87" s="7">
        <v>165</v>
      </c>
      <c r="L87" s="7">
        <v>178</v>
      </c>
      <c r="M87" s="7">
        <v>171</v>
      </c>
      <c r="N87" s="7">
        <v>68</v>
      </c>
      <c r="O87" s="7">
        <v>55</v>
      </c>
      <c r="P87" s="7">
        <v>83</v>
      </c>
      <c r="Q87" s="7">
        <v>106</v>
      </c>
      <c r="R87" s="7">
        <v>54</v>
      </c>
      <c r="S87" s="27">
        <v>38.5</v>
      </c>
      <c r="T87" s="7">
        <v>976</v>
      </c>
      <c r="U87" s="7">
        <v>456</v>
      </c>
      <c r="V87" s="7">
        <v>520</v>
      </c>
      <c r="W87" s="7">
        <v>929</v>
      </c>
      <c r="X87" s="7">
        <v>284</v>
      </c>
      <c r="Y87" s="7">
        <v>243</v>
      </c>
      <c r="Z87" s="7">
        <v>76</v>
      </c>
      <c r="AA87" s="7">
        <v>167</v>
      </c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2:115" s="29" customFormat="1" ht="12">
      <c r="B88" s="29" t="s">
        <v>305</v>
      </c>
      <c r="C88" s="7">
        <v>979</v>
      </c>
      <c r="D88" s="7">
        <v>445</v>
      </c>
      <c r="E88" s="7">
        <v>534</v>
      </c>
      <c r="F88" s="7">
        <v>60</v>
      </c>
      <c r="G88" s="7">
        <v>64</v>
      </c>
      <c r="H88" s="7">
        <v>67</v>
      </c>
      <c r="I88" s="7">
        <v>77</v>
      </c>
      <c r="J88" s="7">
        <v>54</v>
      </c>
      <c r="K88" s="7">
        <v>127</v>
      </c>
      <c r="L88" s="7">
        <v>163</v>
      </c>
      <c r="M88" s="7">
        <v>135</v>
      </c>
      <c r="N88" s="7">
        <v>40</v>
      </c>
      <c r="O88" s="7">
        <v>37</v>
      </c>
      <c r="P88" s="7">
        <v>84</v>
      </c>
      <c r="Q88" s="7">
        <v>55</v>
      </c>
      <c r="R88" s="7">
        <v>16</v>
      </c>
      <c r="S88" s="27">
        <v>37.6</v>
      </c>
      <c r="T88" s="7">
        <v>735</v>
      </c>
      <c r="U88" s="7">
        <v>333</v>
      </c>
      <c r="V88" s="7">
        <v>402</v>
      </c>
      <c r="W88" s="7">
        <v>699</v>
      </c>
      <c r="X88" s="7">
        <v>175</v>
      </c>
      <c r="Y88" s="7">
        <v>155</v>
      </c>
      <c r="Z88" s="7">
        <v>57</v>
      </c>
      <c r="AA88" s="7">
        <v>98</v>
      </c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2:115" s="29" customFormat="1" ht="12">
      <c r="B89" s="29" t="s">
        <v>306</v>
      </c>
      <c r="C89" s="7">
        <v>2378</v>
      </c>
      <c r="D89" s="7">
        <v>1106</v>
      </c>
      <c r="E89" s="7">
        <v>1272</v>
      </c>
      <c r="F89" s="7">
        <v>178</v>
      </c>
      <c r="G89" s="7">
        <v>192</v>
      </c>
      <c r="H89" s="7">
        <v>209</v>
      </c>
      <c r="I89" s="7">
        <v>158</v>
      </c>
      <c r="J89" s="7">
        <v>135</v>
      </c>
      <c r="K89" s="7">
        <v>288</v>
      </c>
      <c r="L89" s="7">
        <v>336</v>
      </c>
      <c r="M89" s="7">
        <v>266</v>
      </c>
      <c r="N89" s="7">
        <v>100</v>
      </c>
      <c r="O89" s="7">
        <v>86</v>
      </c>
      <c r="P89" s="7">
        <v>220</v>
      </c>
      <c r="Q89" s="7">
        <v>164</v>
      </c>
      <c r="R89" s="7">
        <v>46</v>
      </c>
      <c r="S89" s="27">
        <v>35.8</v>
      </c>
      <c r="T89" s="7">
        <v>1686</v>
      </c>
      <c r="U89" s="7">
        <v>749</v>
      </c>
      <c r="V89" s="7">
        <v>937</v>
      </c>
      <c r="W89" s="7">
        <v>1610</v>
      </c>
      <c r="X89" s="7">
        <v>480</v>
      </c>
      <c r="Y89" s="7">
        <v>430</v>
      </c>
      <c r="Z89" s="7">
        <v>157</v>
      </c>
      <c r="AA89" s="7">
        <v>273</v>
      </c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2:115" s="29" customFormat="1" ht="12">
      <c r="B90" s="29" t="s">
        <v>307</v>
      </c>
      <c r="C90" s="7">
        <v>1796</v>
      </c>
      <c r="D90" s="7">
        <v>879</v>
      </c>
      <c r="E90" s="7">
        <v>917</v>
      </c>
      <c r="F90" s="7">
        <v>95</v>
      </c>
      <c r="G90" s="7">
        <v>120</v>
      </c>
      <c r="H90" s="7">
        <v>151</v>
      </c>
      <c r="I90" s="7">
        <v>113</v>
      </c>
      <c r="J90" s="7">
        <v>100</v>
      </c>
      <c r="K90" s="7">
        <v>230</v>
      </c>
      <c r="L90" s="7">
        <v>315</v>
      </c>
      <c r="M90" s="7">
        <v>250</v>
      </c>
      <c r="N90" s="7">
        <v>103</v>
      </c>
      <c r="O90" s="7">
        <v>108</v>
      </c>
      <c r="P90" s="7">
        <v>145</v>
      </c>
      <c r="Q90" s="7">
        <v>52</v>
      </c>
      <c r="R90" s="7">
        <v>14</v>
      </c>
      <c r="S90" s="27">
        <v>37.8</v>
      </c>
      <c r="T90" s="7">
        <v>1363</v>
      </c>
      <c r="U90" s="7">
        <v>659</v>
      </c>
      <c r="V90" s="7">
        <v>704</v>
      </c>
      <c r="W90" s="7">
        <v>1296</v>
      </c>
      <c r="X90" s="7">
        <v>276</v>
      </c>
      <c r="Y90" s="7">
        <v>211</v>
      </c>
      <c r="Z90" s="7">
        <v>103</v>
      </c>
      <c r="AA90" s="7">
        <v>108</v>
      </c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2:115" s="29" customFormat="1" ht="12">
      <c r="B91" s="29" t="s">
        <v>308</v>
      </c>
      <c r="C91" s="7">
        <v>2820</v>
      </c>
      <c r="D91" s="7">
        <v>1305</v>
      </c>
      <c r="E91" s="7">
        <v>1515</v>
      </c>
      <c r="F91" s="7">
        <v>196</v>
      </c>
      <c r="G91" s="7">
        <v>222</v>
      </c>
      <c r="H91" s="7">
        <v>219</v>
      </c>
      <c r="I91" s="7">
        <v>179</v>
      </c>
      <c r="J91" s="7">
        <v>75</v>
      </c>
      <c r="K91" s="7">
        <v>327</v>
      </c>
      <c r="L91" s="7">
        <v>487</v>
      </c>
      <c r="M91" s="7">
        <v>402</v>
      </c>
      <c r="N91" s="7">
        <v>184</v>
      </c>
      <c r="O91" s="7">
        <v>127</v>
      </c>
      <c r="P91" s="7">
        <v>228</v>
      </c>
      <c r="Q91" s="7">
        <v>136</v>
      </c>
      <c r="R91" s="7">
        <v>38</v>
      </c>
      <c r="S91" s="27">
        <v>39.1</v>
      </c>
      <c r="T91" s="7">
        <v>2059</v>
      </c>
      <c r="U91" s="7">
        <v>933</v>
      </c>
      <c r="V91" s="7">
        <v>1126</v>
      </c>
      <c r="W91" s="7">
        <v>1991</v>
      </c>
      <c r="X91" s="7">
        <v>486</v>
      </c>
      <c r="Y91" s="7">
        <v>402</v>
      </c>
      <c r="Z91" s="7">
        <v>142</v>
      </c>
      <c r="AA91" s="7">
        <v>260</v>
      </c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2:115" s="29" customFormat="1" ht="12">
      <c r="B92" s="29" t="s">
        <v>309</v>
      </c>
      <c r="C92" s="7">
        <v>9664</v>
      </c>
      <c r="D92" s="7">
        <v>4520</v>
      </c>
      <c r="E92" s="7">
        <v>5144</v>
      </c>
      <c r="F92" s="7">
        <v>730</v>
      </c>
      <c r="G92" s="7">
        <v>763</v>
      </c>
      <c r="H92" s="7">
        <v>624</v>
      </c>
      <c r="I92" s="7">
        <v>648</v>
      </c>
      <c r="J92" s="7">
        <v>681</v>
      </c>
      <c r="K92" s="7">
        <v>1397</v>
      </c>
      <c r="L92" s="7">
        <v>1535</v>
      </c>
      <c r="M92" s="7">
        <v>1134</v>
      </c>
      <c r="N92" s="7">
        <v>363</v>
      </c>
      <c r="O92" s="7">
        <v>337</v>
      </c>
      <c r="P92" s="7">
        <v>714</v>
      </c>
      <c r="Q92" s="7">
        <v>553</v>
      </c>
      <c r="R92" s="7">
        <v>185</v>
      </c>
      <c r="S92" s="27">
        <v>34.9</v>
      </c>
      <c r="T92" s="7">
        <v>7182</v>
      </c>
      <c r="U92" s="7">
        <v>3256</v>
      </c>
      <c r="V92" s="7">
        <v>3926</v>
      </c>
      <c r="W92" s="7">
        <v>6779</v>
      </c>
      <c r="X92" s="7">
        <v>1672</v>
      </c>
      <c r="Y92" s="7">
        <v>1452</v>
      </c>
      <c r="Z92" s="7">
        <v>545</v>
      </c>
      <c r="AA92" s="7">
        <v>907</v>
      </c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2:115" s="29" customFormat="1" ht="12">
      <c r="B93" s="29" t="s">
        <v>310</v>
      </c>
      <c r="C93" s="7">
        <v>997</v>
      </c>
      <c r="D93" s="7">
        <v>490</v>
      </c>
      <c r="E93" s="7">
        <v>507</v>
      </c>
      <c r="F93" s="7">
        <v>56</v>
      </c>
      <c r="G93" s="7">
        <v>64</v>
      </c>
      <c r="H93" s="7">
        <v>75</v>
      </c>
      <c r="I93" s="7">
        <v>66</v>
      </c>
      <c r="J93" s="7">
        <v>54</v>
      </c>
      <c r="K93" s="7">
        <v>146</v>
      </c>
      <c r="L93" s="7">
        <v>159</v>
      </c>
      <c r="M93" s="7">
        <v>114</v>
      </c>
      <c r="N93" s="7">
        <v>44</v>
      </c>
      <c r="O93" s="7">
        <v>50</v>
      </c>
      <c r="P93" s="7">
        <v>84</v>
      </c>
      <c r="Q93" s="7">
        <v>65</v>
      </c>
      <c r="R93" s="7">
        <v>20</v>
      </c>
      <c r="S93" s="27">
        <v>37.3</v>
      </c>
      <c r="T93" s="7">
        <v>761</v>
      </c>
      <c r="U93" s="7">
        <v>372</v>
      </c>
      <c r="V93" s="7">
        <v>389</v>
      </c>
      <c r="W93" s="7">
        <v>725</v>
      </c>
      <c r="X93" s="7">
        <v>191</v>
      </c>
      <c r="Y93" s="7">
        <v>169</v>
      </c>
      <c r="Z93" s="7">
        <v>77</v>
      </c>
      <c r="AA93" s="7">
        <v>92</v>
      </c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2:115" s="29" customFormat="1" ht="12">
      <c r="B94" s="29" t="s">
        <v>311</v>
      </c>
      <c r="C94" s="7">
        <v>55971</v>
      </c>
      <c r="D94" s="7">
        <v>27662</v>
      </c>
      <c r="E94" s="7">
        <v>28309</v>
      </c>
      <c r="F94" s="7">
        <v>4496</v>
      </c>
      <c r="G94" s="7">
        <v>5294</v>
      </c>
      <c r="H94" s="7">
        <v>5422</v>
      </c>
      <c r="I94" s="7">
        <v>4651</v>
      </c>
      <c r="J94" s="7">
        <v>3153</v>
      </c>
      <c r="K94" s="7">
        <v>8529</v>
      </c>
      <c r="L94" s="7">
        <v>10980</v>
      </c>
      <c r="M94" s="7">
        <v>7417</v>
      </c>
      <c r="N94" s="7">
        <v>2415</v>
      </c>
      <c r="O94" s="7">
        <v>1506</v>
      </c>
      <c r="P94" s="7">
        <v>1456</v>
      </c>
      <c r="Q94" s="7">
        <v>532</v>
      </c>
      <c r="R94" s="7">
        <v>120</v>
      </c>
      <c r="S94" s="27">
        <v>31.4</v>
      </c>
      <c r="T94" s="7">
        <v>37667</v>
      </c>
      <c r="U94" s="7">
        <v>18375</v>
      </c>
      <c r="V94" s="7">
        <v>19292</v>
      </c>
      <c r="W94" s="7">
        <v>35500</v>
      </c>
      <c r="X94" s="7">
        <v>2950</v>
      </c>
      <c r="Y94" s="7">
        <v>2108</v>
      </c>
      <c r="Z94" s="7">
        <v>902</v>
      </c>
      <c r="AA94" s="7">
        <v>1206</v>
      </c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2:115" s="29" customFormat="1" ht="12">
      <c r="B95" s="29" t="s">
        <v>312</v>
      </c>
      <c r="C95" s="7">
        <v>1454</v>
      </c>
      <c r="D95" s="7">
        <v>730</v>
      </c>
      <c r="E95" s="7">
        <v>724</v>
      </c>
      <c r="F95" s="7">
        <v>80</v>
      </c>
      <c r="G95" s="7">
        <v>103</v>
      </c>
      <c r="H95" s="7">
        <v>102</v>
      </c>
      <c r="I95" s="7">
        <v>71</v>
      </c>
      <c r="J95" s="7">
        <v>41</v>
      </c>
      <c r="K95" s="7">
        <v>128</v>
      </c>
      <c r="L95" s="7">
        <v>231</v>
      </c>
      <c r="M95" s="7">
        <v>254</v>
      </c>
      <c r="N95" s="7">
        <v>130</v>
      </c>
      <c r="O95" s="7">
        <v>81</v>
      </c>
      <c r="P95" s="7">
        <v>150</v>
      </c>
      <c r="Q95" s="7">
        <v>70</v>
      </c>
      <c r="R95" s="7">
        <v>13</v>
      </c>
      <c r="S95" s="27">
        <v>44</v>
      </c>
      <c r="T95" s="7">
        <v>1115</v>
      </c>
      <c r="U95" s="7">
        <v>546</v>
      </c>
      <c r="V95" s="7">
        <v>569</v>
      </c>
      <c r="W95" s="7">
        <v>1088</v>
      </c>
      <c r="X95" s="7">
        <v>280</v>
      </c>
      <c r="Y95" s="7">
        <v>233</v>
      </c>
      <c r="Z95" s="7">
        <v>113</v>
      </c>
      <c r="AA95" s="7">
        <v>120</v>
      </c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2:115" s="29" customFormat="1" ht="12">
      <c r="B96" s="29" t="s">
        <v>313</v>
      </c>
      <c r="C96" s="7">
        <v>981</v>
      </c>
      <c r="D96" s="7">
        <v>454</v>
      </c>
      <c r="E96" s="7">
        <v>527</v>
      </c>
      <c r="F96" s="7">
        <v>41</v>
      </c>
      <c r="G96" s="7">
        <v>55</v>
      </c>
      <c r="H96" s="7">
        <v>41</v>
      </c>
      <c r="I96" s="7">
        <v>56</v>
      </c>
      <c r="J96" s="7">
        <v>44</v>
      </c>
      <c r="K96" s="7">
        <v>108</v>
      </c>
      <c r="L96" s="7">
        <v>141</v>
      </c>
      <c r="M96" s="7">
        <v>136</v>
      </c>
      <c r="N96" s="7">
        <v>84</v>
      </c>
      <c r="O96" s="7">
        <v>58</v>
      </c>
      <c r="P96" s="7">
        <v>100</v>
      </c>
      <c r="Q96" s="7">
        <v>94</v>
      </c>
      <c r="R96" s="7">
        <v>23</v>
      </c>
      <c r="S96" s="27">
        <v>45.3</v>
      </c>
      <c r="T96" s="7">
        <v>805</v>
      </c>
      <c r="U96" s="7">
        <v>366</v>
      </c>
      <c r="V96" s="7">
        <v>439</v>
      </c>
      <c r="W96" s="7">
        <v>777</v>
      </c>
      <c r="X96" s="7">
        <v>255</v>
      </c>
      <c r="Y96" s="7">
        <v>217</v>
      </c>
      <c r="Z96" s="7">
        <v>80</v>
      </c>
      <c r="AA96" s="7">
        <v>137</v>
      </c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2:115" s="29" customFormat="1" ht="12">
      <c r="B97" s="29" t="s">
        <v>314</v>
      </c>
      <c r="C97" s="7">
        <v>1344</v>
      </c>
      <c r="D97" s="7">
        <v>666</v>
      </c>
      <c r="E97" s="7">
        <v>678</v>
      </c>
      <c r="F97" s="7">
        <v>92</v>
      </c>
      <c r="G97" s="7">
        <v>92</v>
      </c>
      <c r="H97" s="7">
        <v>94</v>
      </c>
      <c r="I97" s="7">
        <v>78</v>
      </c>
      <c r="J97" s="7">
        <v>59</v>
      </c>
      <c r="K97" s="7">
        <v>202</v>
      </c>
      <c r="L97" s="7">
        <v>249</v>
      </c>
      <c r="M97" s="7">
        <v>147</v>
      </c>
      <c r="N97" s="7">
        <v>60</v>
      </c>
      <c r="O97" s="7">
        <v>61</v>
      </c>
      <c r="P97" s="7">
        <v>118</v>
      </c>
      <c r="Q97" s="7">
        <v>77</v>
      </c>
      <c r="R97" s="7">
        <v>15</v>
      </c>
      <c r="S97" s="27">
        <v>37.2</v>
      </c>
      <c r="T97" s="7">
        <v>1020</v>
      </c>
      <c r="U97" s="7">
        <v>501</v>
      </c>
      <c r="V97" s="7">
        <v>519</v>
      </c>
      <c r="W97" s="7">
        <v>975</v>
      </c>
      <c r="X97" s="7">
        <v>251</v>
      </c>
      <c r="Y97" s="7">
        <v>210</v>
      </c>
      <c r="Z97" s="7">
        <v>90</v>
      </c>
      <c r="AA97" s="7">
        <v>120</v>
      </c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2:115" s="29" customFormat="1" ht="12">
      <c r="B98" s="29" t="s">
        <v>315</v>
      </c>
      <c r="C98" s="7">
        <v>297</v>
      </c>
      <c r="D98" s="7">
        <v>131</v>
      </c>
      <c r="E98" s="7">
        <v>166</v>
      </c>
      <c r="F98" s="7">
        <v>24</v>
      </c>
      <c r="G98" s="7">
        <v>21</v>
      </c>
      <c r="H98" s="7">
        <v>22</v>
      </c>
      <c r="I98" s="7">
        <v>12</v>
      </c>
      <c r="J98" s="7">
        <v>21</v>
      </c>
      <c r="K98" s="7">
        <v>40</v>
      </c>
      <c r="L98" s="7">
        <v>28</v>
      </c>
      <c r="M98" s="7">
        <v>45</v>
      </c>
      <c r="N98" s="7">
        <v>13</v>
      </c>
      <c r="O98" s="7">
        <v>13</v>
      </c>
      <c r="P98" s="7">
        <v>23</v>
      </c>
      <c r="Q98" s="7">
        <v>25</v>
      </c>
      <c r="R98" s="7">
        <v>10</v>
      </c>
      <c r="S98" s="27">
        <v>38.3</v>
      </c>
      <c r="T98" s="7">
        <v>223</v>
      </c>
      <c r="U98" s="7">
        <v>98</v>
      </c>
      <c r="V98" s="7">
        <v>125</v>
      </c>
      <c r="W98" s="7">
        <v>215</v>
      </c>
      <c r="X98" s="7">
        <v>64</v>
      </c>
      <c r="Y98" s="7">
        <v>58</v>
      </c>
      <c r="Z98" s="7">
        <v>21</v>
      </c>
      <c r="AA98" s="7">
        <v>37</v>
      </c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2:115" s="29" customFormat="1" ht="12">
      <c r="B99" s="29" t="s">
        <v>316</v>
      </c>
      <c r="C99" s="7">
        <v>447</v>
      </c>
      <c r="D99" s="7">
        <v>185</v>
      </c>
      <c r="E99" s="7">
        <v>262</v>
      </c>
      <c r="F99" s="7">
        <v>26</v>
      </c>
      <c r="G99" s="7">
        <v>20</v>
      </c>
      <c r="H99" s="7">
        <v>24</v>
      </c>
      <c r="I99" s="7">
        <v>28</v>
      </c>
      <c r="J99" s="7">
        <v>13</v>
      </c>
      <c r="K99" s="7">
        <v>47</v>
      </c>
      <c r="L99" s="7">
        <v>49</v>
      </c>
      <c r="M99" s="7">
        <v>58</v>
      </c>
      <c r="N99" s="7">
        <v>26</v>
      </c>
      <c r="O99" s="7">
        <v>24</v>
      </c>
      <c r="P99" s="7">
        <v>43</v>
      </c>
      <c r="Q99" s="7">
        <v>52</v>
      </c>
      <c r="R99" s="7">
        <v>37</v>
      </c>
      <c r="S99" s="27">
        <v>48.3</v>
      </c>
      <c r="T99" s="7">
        <v>355</v>
      </c>
      <c r="U99" s="7">
        <v>144</v>
      </c>
      <c r="V99" s="7">
        <v>211</v>
      </c>
      <c r="W99" s="7">
        <v>346</v>
      </c>
      <c r="X99" s="7">
        <v>145</v>
      </c>
      <c r="Y99" s="7">
        <v>132</v>
      </c>
      <c r="Z99" s="7">
        <v>46</v>
      </c>
      <c r="AA99" s="7">
        <v>86</v>
      </c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2:115" s="29" customFormat="1" ht="12">
      <c r="B100" s="29" t="s">
        <v>317</v>
      </c>
      <c r="C100" s="7">
        <v>1282</v>
      </c>
      <c r="D100" s="7">
        <v>624</v>
      </c>
      <c r="E100" s="7">
        <v>658</v>
      </c>
      <c r="F100" s="7">
        <v>53</v>
      </c>
      <c r="G100" s="7">
        <v>87</v>
      </c>
      <c r="H100" s="7">
        <v>85</v>
      </c>
      <c r="I100" s="7">
        <v>70</v>
      </c>
      <c r="J100" s="7">
        <v>41</v>
      </c>
      <c r="K100" s="7">
        <v>144</v>
      </c>
      <c r="L100" s="7">
        <v>235</v>
      </c>
      <c r="M100" s="7">
        <v>201</v>
      </c>
      <c r="N100" s="7">
        <v>91</v>
      </c>
      <c r="O100" s="7">
        <v>75</v>
      </c>
      <c r="P100" s="7">
        <v>128</v>
      </c>
      <c r="Q100" s="7">
        <v>57</v>
      </c>
      <c r="R100" s="7">
        <v>15</v>
      </c>
      <c r="S100" s="27">
        <v>42</v>
      </c>
      <c r="T100" s="7">
        <v>1008</v>
      </c>
      <c r="U100" s="7">
        <v>483</v>
      </c>
      <c r="V100" s="7">
        <v>525</v>
      </c>
      <c r="W100" s="7">
        <v>980</v>
      </c>
      <c r="X100" s="7">
        <v>244</v>
      </c>
      <c r="Y100" s="7">
        <v>200</v>
      </c>
      <c r="Z100" s="7">
        <v>85</v>
      </c>
      <c r="AA100" s="7">
        <v>115</v>
      </c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2:115" s="29" customFormat="1" ht="12">
      <c r="B101" s="29" t="s">
        <v>318</v>
      </c>
      <c r="C101" s="7">
        <v>504</v>
      </c>
      <c r="D101" s="7">
        <v>237</v>
      </c>
      <c r="E101" s="7">
        <v>267</v>
      </c>
      <c r="F101" s="7">
        <v>20</v>
      </c>
      <c r="G101" s="7">
        <v>30</v>
      </c>
      <c r="H101" s="7">
        <v>31</v>
      </c>
      <c r="I101" s="7">
        <v>30</v>
      </c>
      <c r="J101" s="7">
        <v>25</v>
      </c>
      <c r="K101" s="7">
        <v>56</v>
      </c>
      <c r="L101" s="7">
        <v>67</v>
      </c>
      <c r="M101" s="7">
        <v>68</v>
      </c>
      <c r="N101" s="7">
        <v>41</v>
      </c>
      <c r="O101" s="7">
        <v>34</v>
      </c>
      <c r="P101" s="7">
        <v>52</v>
      </c>
      <c r="Q101" s="7">
        <v>42</v>
      </c>
      <c r="R101" s="7">
        <v>8</v>
      </c>
      <c r="S101" s="27">
        <v>44</v>
      </c>
      <c r="T101" s="7">
        <v>401</v>
      </c>
      <c r="U101" s="7">
        <v>191</v>
      </c>
      <c r="V101" s="7">
        <v>210</v>
      </c>
      <c r="W101" s="7">
        <v>384</v>
      </c>
      <c r="X101" s="7">
        <v>123</v>
      </c>
      <c r="Y101" s="7">
        <v>102</v>
      </c>
      <c r="Z101" s="7">
        <v>46</v>
      </c>
      <c r="AA101" s="7">
        <v>56</v>
      </c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2:115" s="29" customFormat="1" ht="12">
      <c r="B102" s="29" t="s">
        <v>319</v>
      </c>
      <c r="C102" s="7">
        <v>1253</v>
      </c>
      <c r="D102" s="7">
        <v>595</v>
      </c>
      <c r="E102" s="7">
        <v>658</v>
      </c>
      <c r="F102" s="7">
        <v>86</v>
      </c>
      <c r="G102" s="7">
        <v>87</v>
      </c>
      <c r="H102" s="7">
        <v>82</v>
      </c>
      <c r="I102" s="7">
        <v>61</v>
      </c>
      <c r="J102" s="7">
        <v>75</v>
      </c>
      <c r="K102" s="7">
        <v>178</v>
      </c>
      <c r="L102" s="7">
        <v>165</v>
      </c>
      <c r="M102" s="7">
        <v>191</v>
      </c>
      <c r="N102" s="7">
        <v>74</v>
      </c>
      <c r="O102" s="7">
        <v>54</v>
      </c>
      <c r="P102" s="7">
        <v>87</v>
      </c>
      <c r="Q102" s="7">
        <v>71</v>
      </c>
      <c r="R102" s="7">
        <v>42</v>
      </c>
      <c r="S102" s="27">
        <v>39.1</v>
      </c>
      <c r="T102" s="7">
        <v>966</v>
      </c>
      <c r="U102" s="7">
        <v>450</v>
      </c>
      <c r="V102" s="7">
        <v>516</v>
      </c>
      <c r="W102" s="7">
        <v>922</v>
      </c>
      <c r="X102" s="7">
        <v>236</v>
      </c>
      <c r="Y102" s="7">
        <v>200</v>
      </c>
      <c r="Z102" s="7">
        <v>74</v>
      </c>
      <c r="AA102" s="7">
        <v>126</v>
      </c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2:115" s="29" customFormat="1" ht="12">
      <c r="B103" s="29" t="s">
        <v>320</v>
      </c>
      <c r="C103" s="7">
        <v>2288</v>
      </c>
      <c r="D103" s="7">
        <v>1192</v>
      </c>
      <c r="E103" s="7">
        <v>1096</v>
      </c>
      <c r="F103" s="7">
        <v>147</v>
      </c>
      <c r="G103" s="7">
        <v>122</v>
      </c>
      <c r="H103" s="7">
        <v>90</v>
      </c>
      <c r="I103" s="7">
        <v>128</v>
      </c>
      <c r="J103" s="7">
        <v>223</v>
      </c>
      <c r="K103" s="7">
        <v>451</v>
      </c>
      <c r="L103" s="7">
        <v>329</v>
      </c>
      <c r="M103" s="7">
        <v>292</v>
      </c>
      <c r="N103" s="7">
        <v>120</v>
      </c>
      <c r="O103" s="7">
        <v>84</v>
      </c>
      <c r="P103" s="7">
        <v>157</v>
      </c>
      <c r="Q103" s="7">
        <v>123</v>
      </c>
      <c r="R103" s="7">
        <v>22</v>
      </c>
      <c r="S103" s="27">
        <v>34.5</v>
      </c>
      <c r="T103" s="7">
        <v>1870</v>
      </c>
      <c r="U103" s="7">
        <v>968</v>
      </c>
      <c r="V103" s="7">
        <v>902</v>
      </c>
      <c r="W103" s="7">
        <v>1753</v>
      </c>
      <c r="X103" s="7">
        <v>351</v>
      </c>
      <c r="Y103" s="7">
        <v>302</v>
      </c>
      <c r="Z103" s="7">
        <v>109</v>
      </c>
      <c r="AA103" s="7">
        <v>193</v>
      </c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2:115" s="29" customFormat="1" ht="12">
      <c r="B104" s="29" t="s">
        <v>321</v>
      </c>
      <c r="C104" s="7">
        <v>62</v>
      </c>
      <c r="D104" s="7">
        <v>28</v>
      </c>
      <c r="E104" s="7">
        <v>34</v>
      </c>
      <c r="F104" s="7">
        <v>3</v>
      </c>
      <c r="G104" s="7">
        <v>5</v>
      </c>
      <c r="H104" s="7">
        <v>3</v>
      </c>
      <c r="I104" s="7">
        <v>2</v>
      </c>
      <c r="J104" s="7">
        <v>3</v>
      </c>
      <c r="K104" s="7">
        <v>8</v>
      </c>
      <c r="L104" s="7">
        <v>8</v>
      </c>
      <c r="M104" s="7">
        <v>9</v>
      </c>
      <c r="N104" s="7">
        <v>5</v>
      </c>
      <c r="O104" s="7">
        <v>8</v>
      </c>
      <c r="P104" s="7">
        <v>4</v>
      </c>
      <c r="Q104" s="7">
        <v>3</v>
      </c>
      <c r="R104" s="7">
        <v>1</v>
      </c>
      <c r="S104" s="27">
        <v>44.5</v>
      </c>
      <c r="T104" s="7">
        <v>49</v>
      </c>
      <c r="U104" s="7">
        <v>23</v>
      </c>
      <c r="V104" s="7">
        <v>26</v>
      </c>
      <c r="W104" s="7">
        <v>49</v>
      </c>
      <c r="X104" s="7">
        <v>14</v>
      </c>
      <c r="Y104" s="7">
        <v>8</v>
      </c>
      <c r="Z104" s="7">
        <v>5</v>
      </c>
      <c r="AA104" s="7">
        <v>3</v>
      </c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2:115" s="29" customFormat="1" ht="12">
      <c r="B105" s="29" t="s">
        <v>322</v>
      </c>
      <c r="C105" s="7">
        <v>6674</v>
      </c>
      <c r="D105" s="7">
        <v>2938</v>
      </c>
      <c r="E105" s="7">
        <v>3736</v>
      </c>
      <c r="F105" s="7">
        <v>388</v>
      </c>
      <c r="G105" s="7">
        <v>363</v>
      </c>
      <c r="H105" s="7">
        <v>285</v>
      </c>
      <c r="I105" s="7">
        <v>343</v>
      </c>
      <c r="J105" s="7">
        <v>642</v>
      </c>
      <c r="K105" s="7">
        <v>1314</v>
      </c>
      <c r="L105" s="7">
        <v>915</v>
      </c>
      <c r="M105" s="7">
        <v>631</v>
      </c>
      <c r="N105" s="7">
        <v>220</v>
      </c>
      <c r="O105" s="7">
        <v>221</v>
      </c>
      <c r="P105" s="7">
        <v>542</v>
      </c>
      <c r="Q105" s="7">
        <v>618</v>
      </c>
      <c r="R105" s="7">
        <v>192</v>
      </c>
      <c r="S105" s="27">
        <v>35</v>
      </c>
      <c r="T105" s="7">
        <v>5444</v>
      </c>
      <c r="U105" s="7">
        <v>2318</v>
      </c>
      <c r="V105" s="7">
        <v>3126</v>
      </c>
      <c r="W105" s="7">
        <v>5188</v>
      </c>
      <c r="X105" s="7">
        <v>1491</v>
      </c>
      <c r="Y105" s="7">
        <v>1352</v>
      </c>
      <c r="Z105" s="7">
        <v>404</v>
      </c>
      <c r="AA105" s="7">
        <v>948</v>
      </c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2:115" s="29" customFormat="1" ht="12">
      <c r="B106" s="29" t="s">
        <v>323</v>
      </c>
      <c r="C106" s="7">
        <v>4937</v>
      </c>
      <c r="D106" s="7">
        <v>2454</v>
      </c>
      <c r="E106" s="7">
        <v>2483</v>
      </c>
      <c r="F106" s="7">
        <v>504</v>
      </c>
      <c r="G106" s="7">
        <v>493</v>
      </c>
      <c r="H106" s="7">
        <v>467</v>
      </c>
      <c r="I106" s="7">
        <v>408</v>
      </c>
      <c r="J106" s="7">
        <v>333</v>
      </c>
      <c r="K106" s="7">
        <v>716</v>
      </c>
      <c r="L106" s="7">
        <v>941</v>
      </c>
      <c r="M106" s="7">
        <v>546</v>
      </c>
      <c r="N106" s="7">
        <v>180</v>
      </c>
      <c r="O106" s="7">
        <v>118</v>
      </c>
      <c r="P106" s="7">
        <v>163</v>
      </c>
      <c r="Q106" s="7">
        <v>51</v>
      </c>
      <c r="R106" s="7">
        <v>17</v>
      </c>
      <c r="S106" s="27">
        <v>29</v>
      </c>
      <c r="T106" s="7">
        <v>3211</v>
      </c>
      <c r="U106" s="7">
        <v>1547</v>
      </c>
      <c r="V106" s="7">
        <v>1664</v>
      </c>
      <c r="W106" s="7">
        <v>3002</v>
      </c>
      <c r="X106" s="7">
        <v>301</v>
      </c>
      <c r="Y106" s="7">
        <v>231</v>
      </c>
      <c r="Z106" s="7">
        <v>99</v>
      </c>
      <c r="AA106" s="7">
        <v>132</v>
      </c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2:115" s="29" customFormat="1" ht="12">
      <c r="B107" s="29" t="s">
        <v>324</v>
      </c>
      <c r="C107" s="7">
        <v>317</v>
      </c>
      <c r="D107" s="7">
        <v>150</v>
      </c>
      <c r="E107" s="7">
        <v>167</v>
      </c>
      <c r="F107" s="7">
        <v>18</v>
      </c>
      <c r="G107" s="7">
        <v>23</v>
      </c>
      <c r="H107" s="7">
        <v>20</v>
      </c>
      <c r="I107" s="7">
        <v>27</v>
      </c>
      <c r="J107" s="7">
        <v>19</v>
      </c>
      <c r="K107" s="7">
        <v>37</v>
      </c>
      <c r="L107" s="7">
        <v>49</v>
      </c>
      <c r="M107" s="7">
        <v>50</v>
      </c>
      <c r="N107" s="7">
        <v>12</v>
      </c>
      <c r="O107" s="7">
        <v>18</v>
      </c>
      <c r="P107" s="7">
        <v>25</v>
      </c>
      <c r="Q107" s="7">
        <v>14</v>
      </c>
      <c r="R107" s="7">
        <v>5</v>
      </c>
      <c r="S107" s="27">
        <v>39.1</v>
      </c>
      <c r="T107" s="7">
        <v>241</v>
      </c>
      <c r="U107" s="7">
        <v>114</v>
      </c>
      <c r="V107" s="7">
        <v>127</v>
      </c>
      <c r="W107" s="7">
        <v>225</v>
      </c>
      <c r="X107" s="7">
        <v>54</v>
      </c>
      <c r="Y107" s="7">
        <v>44</v>
      </c>
      <c r="Z107" s="7">
        <v>21</v>
      </c>
      <c r="AA107" s="7">
        <v>23</v>
      </c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2:115" s="29" customFormat="1" ht="12">
      <c r="B108" s="29" t="s">
        <v>325</v>
      </c>
      <c r="C108" s="7">
        <v>7861</v>
      </c>
      <c r="D108" s="7">
        <v>3986</v>
      </c>
      <c r="E108" s="7">
        <v>3875</v>
      </c>
      <c r="F108" s="7">
        <v>613</v>
      </c>
      <c r="G108" s="7">
        <v>514</v>
      </c>
      <c r="H108" s="7">
        <v>497</v>
      </c>
      <c r="I108" s="7">
        <v>393</v>
      </c>
      <c r="J108" s="7">
        <v>362</v>
      </c>
      <c r="K108" s="7">
        <v>1200</v>
      </c>
      <c r="L108" s="7">
        <v>1477</v>
      </c>
      <c r="M108" s="7">
        <v>1222</v>
      </c>
      <c r="N108" s="7">
        <v>390</v>
      </c>
      <c r="O108" s="7">
        <v>341</v>
      </c>
      <c r="P108" s="7">
        <v>554</v>
      </c>
      <c r="Q108" s="7">
        <v>232</v>
      </c>
      <c r="R108" s="7">
        <v>66</v>
      </c>
      <c r="S108" s="27">
        <v>36.9</v>
      </c>
      <c r="T108" s="7">
        <v>5972</v>
      </c>
      <c r="U108" s="7">
        <v>3015</v>
      </c>
      <c r="V108" s="7">
        <v>2957</v>
      </c>
      <c r="W108" s="7">
        <v>5777</v>
      </c>
      <c r="X108" s="7">
        <v>1038</v>
      </c>
      <c r="Y108" s="7">
        <v>852</v>
      </c>
      <c r="Z108" s="7">
        <v>394</v>
      </c>
      <c r="AA108" s="7">
        <v>458</v>
      </c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2:115" s="29" customFormat="1" ht="12">
      <c r="B109" s="29" t="s">
        <v>326</v>
      </c>
      <c r="C109" s="7">
        <v>12488</v>
      </c>
      <c r="D109" s="7">
        <v>5722</v>
      </c>
      <c r="E109" s="7">
        <v>6766</v>
      </c>
      <c r="F109" s="7">
        <v>721</v>
      </c>
      <c r="G109" s="7">
        <v>948</v>
      </c>
      <c r="H109" s="7">
        <v>956</v>
      </c>
      <c r="I109" s="7">
        <v>814</v>
      </c>
      <c r="J109" s="7">
        <v>664</v>
      </c>
      <c r="K109" s="7">
        <v>1601</v>
      </c>
      <c r="L109" s="7">
        <v>2090</v>
      </c>
      <c r="M109" s="7">
        <v>1869</v>
      </c>
      <c r="N109" s="7">
        <v>726</v>
      </c>
      <c r="O109" s="7">
        <v>550</v>
      </c>
      <c r="P109" s="7">
        <v>844</v>
      </c>
      <c r="Q109" s="7">
        <v>532</v>
      </c>
      <c r="R109" s="7">
        <v>173</v>
      </c>
      <c r="S109" s="27">
        <v>37.4</v>
      </c>
      <c r="T109" s="7">
        <v>9346</v>
      </c>
      <c r="U109" s="7">
        <v>4128</v>
      </c>
      <c r="V109" s="7">
        <v>5218</v>
      </c>
      <c r="W109" s="7">
        <v>8900</v>
      </c>
      <c r="X109" s="7">
        <v>1867</v>
      </c>
      <c r="Y109" s="7">
        <v>1549</v>
      </c>
      <c r="Z109" s="7">
        <v>595</v>
      </c>
      <c r="AA109" s="7">
        <v>954</v>
      </c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2:115" s="29" customFormat="1" ht="12">
      <c r="B110" s="29" t="s">
        <v>327</v>
      </c>
      <c r="C110" s="7">
        <v>203</v>
      </c>
      <c r="D110" s="7">
        <v>114</v>
      </c>
      <c r="E110" s="7">
        <v>89</v>
      </c>
      <c r="F110" s="7">
        <v>6</v>
      </c>
      <c r="G110" s="7">
        <v>5</v>
      </c>
      <c r="H110" s="7">
        <v>15</v>
      </c>
      <c r="I110" s="7">
        <v>15</v>
      </c>
      <c r="J110" s="7">
        <v>25</v>
      </c>
      <c r="K110" s="7">
        <v>15</v>
      </c>
      <c r="L110" s="7">
        <v>38</v>
      </c>
      <c r="M110" s="7">
        <v>36</v>
      </c>
      <c r="N110" s="7">
        <v>2</v>
      </c>
      <c r="O110" s="7">
        <v>9</v>
      </c>
      <c r="P110" s="7">
        <v>24</v>
      </c>
      <c r="Q110" s="7">
        <v>8</v>
      </c>
      <c r="R110" s="7">
        <v>5</v>
      </c>
      <c r="S110" s="27">
        <v>40.8</v>
      </c>
      <c r="T110" s="7">
        <v>168</v>
      </c>
      <c r="U110" s="7">
        <v>102</v>
      </c>
      <c r="V110" s="7">
        <v>66</v>
      </c>
      <c r="W110" s="7">
        <v>156</v>
      </c>
      <c r="X110" s="7">
        <v>44</v>
      </c>
      <c r="Y110" s="7">
        <v>37</v>
      </c>
      <c r="Z110" s="7">
        <v>16</v>
      </c>
      <c r="AA110" s="7">
        <v>21</v>
      </c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2:115" s="29" customFormat="1" ht="12">
      <c r="B111" s="29" t="s">
        <v>328</v>
      </c>
      <c r="C111" s="7">
        <v>813</v>
      </c>
      <c r="D111" s="7">
        <v>391</v>
      </c>
      <c r="E111" s="7">
        <v>422</v>
      </c>
      <c r="F111" s="7">
        <v>40</v>
      </c>
      <c r="G111" s="7">
        <v>43</v>
      </c>
      <c r="H111" s="7">
        <v>43</v>
      </c>
      <c r="I111" s="7">
        <v>32</v>
      </c>
      <c r="J111" s="7">
        <v>57</v>
      </c>
      <c r="K111" s="7">
        <v>121</v>
      </c>
      <c r="L111" s="7">
        <v>103</v>
      </c>
      <c r="M111" s="7">
        <v>108</v>
      </c>
      <c r="N111" s="7">
        <v>55</v>
      </c>
      <c r="O111" s="7">
        <v>37</v>
      </c>
      <c r="P111" s="7">
        <v>84</v>
      </c>
      <c r="Q111" s="7">
        <v>58</v>
      </c>
      <c r="R111" s="7">
        <v>32</v>
      </c>
      <c r="S111" s="27">
        <v>41.4</v>
      </c>
      <c r="T111" s="7">
        <v>666</v>
      </c>
      <c r="U111" s="7">
        <v>312</v>
      </c>
      <c r="V111" s="7">
        <v>354</v>
      </c>
      <c r="W111" s="7">
        <v>645</v>
      </c>
      <c r="X111" s="7">
        <v>199</v>
      </c>
      <c r="Y111" s="7">
        <v>174</v>
      </c>
      <c r="Z111" s="7">
        <v>73</v>
      </c>
      <c r="AA111" s="7">
        <v>101</v>
      </c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2:115" s="29" customFormat="1" ht="12">
      <c r="B112" s="29" t="s">
        <v>329</v>
      </c>
      <c r="C112" s="7">
        <v>2042</v>
      </c>
      <c r="D112" s="7">
        <v>964</v>
      </c>
      <c r="E112" s="7">
        <v>1078</v>
      </c>
      <c r="F112" s="7">
        <v>121</v>
      </c>
      <c r="G112" s="7">
        <v>130</v>
      </c>
      <c r="H112" s="7">
        <v>138</v>
      </c>
      <c r="I112" s="7">
        <v>136</v>
      </c>
      <c r="J112" s="7">
        <v>130</v>
      </c>
      <c r="K112" s="7">
        <v>296</v>
      </c>
      <c r="L112" s="7">
        <v>328</v>
      </c>
      <c r="M112" s="7">
        <v>247</v>
      </c>
      <c r="N112" s="7">
        <v>111</v>
      </c>
      <c r="O112" s="7">
        <v>100</v>
      </c>
      <c r="P112" s="7">
        <v>161</v>
      </c>
      <c r="Q112" s="7">
        <v>108</v>
      </c>
      <c r="R112" s="7">
        <v>36</v>
      </c>
      <c r="S112" s="27">
        <v>37</v>
      </c>
      <c r="T112" s="7">
        <v>1574</v>
      </c>
      <c r="U112" s="7">
        <v>737</v>
      </c>
      <c r="V112" s="7">
        <v>837</v>
      </c>
      <c r="W112" s="7">
        <v>1497</v>
      </c>
      <c r="X112" s="7">
        <v>364</v>
      </c>
      <c r="Y112" s="7">
        <v>305</v>
      </c>
      <c r="Z112" s="7">
        <v>108</v>
      </c>
      <c r="AA112" s="7">
        <v>197</v>
      </c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2:115" s="29" customFormat="1" ht="12">
      <c r="B113" s="29" t="s">
        <v>330</v>
      </c>
      <c r="C113" s="7">
        <v>1241</v>
      </c>
      <c r="D113" s="7">
        <v>596</v>
      </c>
      <c r="E113" s="7">
        <v>645</v>
      </c>
      <c r="F113" s="7">
        <v>88</v>
      </c>
      <c r="G113" s="7">
        <v>106</v>
      </c>
      <c r="H113" s="7">
        <v>86</v>
      </c>
      <c r="I113" s="7">
        <v>86</v>
      </c>
      <c r="J113" s="7">
        <v>87</v>
      </c>
      <c r="K113" s="7">
        <v>173</v>
      </c>
      <c r="L113" s="7">
        <v>218</v>
      </c>
      <c r="M113" s="7">
        <v>144</v>
      </c>
      <c r="N113" s="7">
        <v>64</v>
      </c>
      <c r="O113" s="7">
        <v>55</v>
      </c>
      <c r="P113" s="7">
        <v>65</v>
      </c>
      <c r="Q113" s="7">
        <v>52</v>
      </c>
      <c r="R113" s="7">
        <v>17</v>
      </c>
      <c r="S113" s="27">
        <v>34.6</v>
      </c>
      <c r="T113" s="7">
        <v>904</v>
      </c>
      <c r="U113" s="7">
        <v>427</v>
      </c>
      <c r="V113" s="7">
        <v>477</v>
      </c>
      <c r="W113" s="7">
        <v>859</v>
      </c>
      <c r="X113" s="7">
        <v>159</v>
      </c>
      <c r="Y113" s="7">
        <v>134</v>
      </c>
      <c r="Z113" s="7">
        <v>57</v>
      </c>
      <c r="AA113" s="7">
        <v>77</v>
      </c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2:115" s="29" customFormat="1" ht="12">
      <c r="B114" s="29" t="s">
        <v>331</v>
      </c>
      <c r="C114" s="7">
        <v>2266</v>
      </c>
      <c r="D114" s="7">
        <v>1110</v>
      </c>
      <c r="E114" s="7">
        <v>1156</v>
      </c>
      <c r="F114" s="7">
        <v>99</v>
      </c>
      <c r="G114" s="7">
        <v>86</v>
      </c>
      <c r="H114" s="7">
        <v>92</v>
      </c>
      <c r="I114" s="7">
        <v>397</v>
      </c>
      <c r="J114" s="7">
        <v>415</v>
      </c>
      <c r="K114" s="7">
        <v>180</v>
      </c>
      <c r="L114" s="7">
        <v>266</v>
      </c>
      <c r="M114" s="7">
        <v>268</v>
      </c>
      <c r="N114" s="7">
        <v>117</v>
      </c>
      <c r="O114" s="7">
        <v>79</v>
      </c>
      <c r="P114" s="7">
        <v>132</v>
      </c>
      <c r="Q114" s="7">
        <v>95</v>
      </c>
      <c r="R114" s="7">
        <v>40</v>
      </c>
      <c r="S114" s="27">
        <v>27.2</v>
      </c>
      <c r="T114" s="7">
        <v>1919</v>
      </c>
      <c r="U114" s="7">
        <v>920</v>
      </c>
      <c r="V114" s="7">
        <v>999</v>
      </c>
      <c r="W114" s="7">
        <v>1451</v>
      </c>
      <c r="X114" s="7">
        <v>312</v>
      </c>
      <c r="Y114" s="7">
        <v>267</v>
      </c>
      <c r="Z114" s="7">
        <v>112</v>
      </c>
      <c r="AA114" s="7">
        <v>155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2:115" s="29" customFormat="1" ht="12">
      <c r="B115" s="29" t="s">
        <v>332</v>
      </c>
      <c r="C115" s="7">
        <v>5627</v>
      </c>
      <c r="D115" s="7">
        <v>2476</v>
      </c>
      <c r="E115" s="7">
        <v>3151</v>
      </c>
      <c r="F115" s="7">
        <v>240</v>
      </c>
      <c r="G115" s="7">
        <v>276</v>
      </c>
      <c r="H115" s="7">
        <v>284</v>
      </c>
      <c r="I115" s="7">
        <v>1312</v>
      </c>
      <c r="J115" s="7">
        <v>1134</v>
      </c>
      <c r="K115" s="7">
        <v>558</v>
      </c>
      <c r="L115" s="7">
        <v>600</v>
      </c>
      <c r="M115" s="7">
        <v>468</v>
      </c>
      <c r="N115" s="7">
        <v>137</v>
      </c>
      <c r="O115" s="7">
        <v>127</v>
      </c>
      <c r="P115" s="7">
        <v>269</v>
      </c>
      <c r="Q115" s="7">
        <v>179</v>
      </c>
      <c r="R115" s="7">
        <v>43</v>
      </c>
      <c r="S115" s="27">
        <v>21.7</v>
      </c>
      <c r="T115" s="7">
        <v>4635</v>
      </c>
      <c r="U115" s="7">
        <v>1975</v>
      </c>
      <c r="V115" s="7">
        <v>2660</v>
      </c>
      <c r="W115" s="7">
        <v>3062</v>
      </c>
      <c r="X115" s="7">
        <v>567</v>
      </c>
      <c r="Y115" s="7">
        <v>491</v>
      </c>
      <c r="Z115" s="7">
        <v>199</v>
      </c>
      <c r="AA115" s="7">
        <v>292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2:115" s="29" customFormat="1" ht="12">
      <c r="B116" s="29" t="s">
        <v>333</v>
      </c>
      <c r="C116" s="7">
        <v>436</v>
      </c>
      <c r="D116" s="7">
        <v>204</v>
      </c>
      <c r="E116" s="7">
        <v>232</v>
      </c>
      <c r="F116" s="7">
        <v>22</v>
      </c>
      <c r="G116" s="7">
        <v>32</v>
      </c>
      <c r="H116" s="7">
        <v>36</v>
      </c>
      <c r="I116" s="7">
        <v>25</v>
      </c>
      <c r="J116" s="7">
        <v>26</v>
      </c>
      <c r="K116" s="7">
        <v>50</v>
      </c>
      <c r="L116" s="7">
        <v>58</v>
      </c>
      <c r="M116" s="7">
        <v>67</v>
      </c>
      <c r="N116" s="7">
        <v>14</v>
      </c>
      <c r="O116" s="7">
        <v>34</v>
      </c>
      <c r="P116" s="7">
        <v>40</v>
      </c>
      <c r="Q116" s="7">
        <v>24</v>
      </c>
      <c r="R116" s="7">
        <v>8</v>
      </c>
      <c r="S116" s="27">
        <v>39.6</v>
      </c>
      <c r="T116" s="7">
        <v>325</v>
      </c>
      <c r="U116" s="7">
        <v>149</v>
      </c>
      <c r="V116" s="7">
        <v>176</v>
      </c>
      <c r="W116" s="7">
        <v>316</v>
      </c>
      <c r="X116" s="7">
        <v>91</v>
      </c>
      <c r="Y116" s="7">
        <v>72</v>
      </c>
      <c r="Z116" s="7">
        <v>30</v>
      </c>
      <c r="AA116" s="7">
        <v>42</v>
      </c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2:115" s="29" customFormat="1" ht="12">
      <c r="B117" s="29" t="s">
        <v>334</v>
      </c>
      <c r="C117" s="7">
        <v>1136</v>
      </c>
      <c r="D117" s="7">
        <v>534</v>
      </c>
      <c r="E117" s="7">
        <v>602</v>
      </c>
      <c r="F117" s="7">
        <v>71</v>
      </c>
      <c r="G117" s="7">
        <v>67</v>
      </c>
      <c r="H117" s="7">
        <v>92</v>
      </c>
      <c r="I117" s="7">
        <v>86</v>
      </c>
      <c r="J117" s="7">
        <v>60</v>
      </c>
      <c r="K117" s="7">
        <v>142</v>
      </c>
      <c r="L117" s="7">
        <v>138</v>
      </c>
      <c r="M117" s="7">
        <v>145</v>
      </c>
      <c r="N117" s="7">
        <v>65</v>
      </c>
      <c r="O117" s="7">
        <v>54</v>
      </c>
      <c r="P117" s="7">
        <v>114</v>
      </c>
      <c r="Q117" s="7">
        <v>60</v>
      </c>
      <c r="R117" s="7">
        <v>42</v>
      </c>
      <c r="S117" s="27">
        <v>38.6</v>
      </c>
      <c r="T117" s="7">
        <v>850</v>
      </c>
      <c r="U117" s="7">
        <v>370</v>
      </c>
      <c r="V117" s="7">
        <v>480</v>
      </c>
      <c r="W117" s="7">
        <v>807</v>
      </c>
      <c r="X117" s="7">
        <v>250</v>
      </c>
      <c r="Y117" s="7">
        <v>216</v>
      </c>
      <c r="Z117" s="7">
        <v>83</v>
      </c>
      <c r="AA117" s="7">
        <v>133</v>
      </c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2:115" s="29" customFormat="1" ht="12">
      <c r="B118" s="29" t="s">
        <v>335</v>
      </c>
      <c r="C118" s="7">
        <v>2211</v>
      </c>
      <c r="D118" s="7">
        <v>1042</v>
      </c>
      <c r="E118" s="7">
        <v>1169</v>
      </c>
      <c r="F118" s="7">
        <v>119</v>
      </c>
      <c r="G118" s="7">
        <v>128</v>
      </c>
      <c r="H118" s="7">
        <v>109</v>
      </c>
      <c r="I118" s="7">
        <v>90</v>
      </c>
      <c r="J118" s="7">
        <v>139</v>
      </c>
      <c r="K118" s="7">
        <v>334</v>
      </c>
      <c r="L118" s="7">
        <v>299</v>
      </c>
      <c r="M118" s="7">
        <v>318</v>
      </c>
      <c r="N118" s="7">
        <v>132</v>
      </c>
      <c r="O118" s="7">
        <v>103</v>
      </c>
      <c r="P118" s="7">
        <v>208</v>
      </c>
      <c r="Q118" s="7">
        <v>156</v>
      </c>
      <c r="R118" s="7">
        <v>76</v>
      </c>
      <c r="S118" s="27">
        <v>40.8</v>
      </c>
      <c r="T118" s="7">
        <v>1801</v>
      </c>
      <c r="U118" s="7">
        <v>823</v>
      </c>
      <c r="V118" s="7">
        <v>978</v>
      </c>
      <c r="W118" s="7">
        <v>1750</v>
      </c>
      <c r="X118" s="7">
        <v>505</v>
      </c>
      <c r="Y118" s="7">
        <v>440</v>
      </c>
      <c r="Z118" s="7">
        <v>173</v>
      </c>
      <c r="AA118" s="7">
        <v>267</v>
      </c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2:115" s="29" customFormat="1" ht="12">
      <c r="B119" s="29" t="s">
        <v>336</v>
      </c>
      <c r="C119" s="7">
        <v>230</v>
      </c>
      <c r="D119" s="7">
        <v>119</v>
      </c>
      <c r="E119" s="7">
        <v>111</v>
      </c>
      <c r="F119" s="7">
        <v>10</v>
      </c>
      <c r="G119" s="7">
        <v>8</v>
      </c>
      <c r="H119" s="7">
        <v>7</v>
      </c>
      <c r="I119" s="7">
        <v>13</v>
      </c>
      <c r="J119" s="7">
        <v>17</v>
      </c>
      <c r="K119" s="7">
        <v>23</v>
      </c>
      <c r="L119" s="7">
        <v>31</v>
      </c>
      <c r="M119" s="7">
        <v>42</v>
      </c>
      <c r="N119" s="7">
        <v>18</v>
      </c>
      <c r="O119" s="7">
        <v>11</v>
      </c>
      <c r="P119" s="7">
        <v>27</v>
      </c>
      <c r="Q119" s="7">
        <v>20</v>
      </c>
      <c r="R119" s="7">
        <v>3</v>
      </c>
      <c r="S119" s="27">
        <v>46.3</v>
      </c>
      <c r="T119" s="7">
        <v>198</v>
      </c>
      <c r="U119" s="7">
        <v>105</v>
      </c>
      <c r="V119" s="7">
        <v>93</v>
      </c>
      <c r="W119" s="7">
        <v>183</v>
      </c>
      <c r="X119" s="7">
        <v>53</v>
      </c>
      <c r="Y119" s="7">
        <v>50</v>
      </c>
      <c r="Z119" s="7">
        <v>26</v>
      </c>
      <c r="AA119" s="7">
        <v>24</v>
      </c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2:115" s="29" customFormat="1" ht="12">
      <c r="B120" s="29" t="s">
        <v>337</v>
      </c>
      <c r="C120" s="7">
        <v>3624</v>
      </c>
      <c r="D120" s="7">
        <v>1739</v>
      </c>
      <c r="E120" s="7">
        <v>1885</v>
      </c>
      <c r="F120" s="7">
        <v>213</v>
      </c>
      <c r="G120" s="7">
        <v>274</v>
      </c>
      <c r="H120" s="7">
        <v>276</v>
      </c>
      <c r="I120" s="7">
        <v>268</v>
      </c>
      <c r="J120" s="7">
        <v>181</v>
      </c>
      <c r="K120" s="7">
        <v>428</v>
      </c>
      <c r="L120" s="7">
        <v>574</v>
      </c>
      <c r="M120" s="7">
        <v>515</v>
      </c>
      <c r="N120" s="7">
        <v>240</v>
      </c>
      <c r="O120" s="7">
        <v>172</v>
      </c>
      <c r="P120" s="7">
        <v>227</v>
      </c>
      <c r="Q120" s="7">
        <v>188</v>
      </c>
      <c r="R120" s="7">
        <v>68</v>
      </c>
      <c r="S120" s="27">
        <v>38.1</v>
      </c>
      <c r="T120" s="7">
        <v>2676</v>
      </c>
      <c r="U120" s="7">
        <v>1262</v>
      </c>
      <c r="V120" s="7">
        <v>1414</v>
      </c>
      <c r="W120" s="7">
        <v>2568</v>
      </c>
      <c r="X120" s="7">
        <v>575</v>
      </c>
      <c r="Y120" s="7">
        <v>483</v>
      </c>
      <c r="Z120" s="7">
        <v>188</v>
      </c>
      <c r="AA120" s="7">
        <v>295</v>
      </c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2:115" s="29" customFormat="1" ht="12">
      <c r="B121" s="29" t="s">
        <v>338</v>
      </c>
      <c r="C121" s="7">
        <v>260</v>
      </c>
      <c r="D121" s="7">
        <v>123</v>
      </c>
      <c r="E121" s="7">
        <v>137</v>
      </c>
      <c r="F121" s="7">
        <v>16</v>
      </c>
      <c r="G121" s="7">
        <v>22</v>
      </c>
      <c r="H121" s="7">
        <v>9</v>
      </c>
      <c r="I121" s="7">
        <v>15</v>
      </c>
      <c r="J121" s="7">
        <v>8</v>
      </c>
      <c r="K121" s="7">
        <v>39</v>
      </c>
      <c r="L121" s="7">
        <v>28</v>
      </c>
      <c r="M121" s="7">
        <v>39</v>
      </c>
      <c r="N121" s="7">
        <v>24</v>
      </c>
      <c r="O121" s="7">
        <v>16</v>
      </c>
      <c r="P121" s="7">
        <v>30</v>
      </c>
      <c r="Q121" s="7">
        <v>13</v>
      </c>
      <c r="R121" s="7">
        <v>1</v>
      </c>
      <c r="S121" s="27">
        <v>42.5</v>
      </c>
      <c r="T121" s="7">
        <v>206</v>
      </c>
      <c r="U121" s="7">
        <v>95</v>
      </c>
      <c r="V121" s="7">
        <v>111</v>
      </c>
      <c r="W121" s="7">
        <v>197</v>
      </c>
      <c r="X121" s="7">
        <v>51</v>
      </c>
      <c r="Y121" s="7">
        <v>44</v>
      </c>
      <c r="Z121" s="7">
        <v>16</v>
      </c>
      <c r="AA121" s="7">
        <v>28</v>
      </c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2:115" s="29" customFormat="1" ht="12">
      <c r="B122" s="29" t="s">
        <v>339</v>
      </c>
      <c r="C122" s="7">
        <v>6845</v>
      </c>
      <c r="D122" s="7">
        <v>2759</v>
      </c>
      <c r="E122" s="7">
        <v>4086</v>
      </c>
      <c r="F122" s="7">
        <v>299</v>
      </c>
      <c r="G122" s="7">
        <v>293</v>
      </c>
      <c r="H122" s="7">
        <v>258</v>
      </c>
      <c r="I122" s="7">
        <v>1393</v>
      </c>
      <c r="J122" s="7">
        <v>1547</v>
      </c>
      <c r="K122" s="7">
        <v>590</v>
      </c>
      <c r="L122" s="7">
        <v>538</v>
      </c>
      <c r="M122" s="7">
        <v>550</v>
      </c>
      <c r="N122" s="7">
        <v>204</v>
      </c>
      <c r="O122" s="7">
        <v>175</v>
      </c>
      <c r="P122" s="7">
        <v>380</v>
      </c>
      <c r="Q122" s="7">
        <v>391</v>
      </c>
      <c r="R122" s="7">
        <v>227</v>
      </c>
      <c r="S122" s="27">
        <v>22.4</v>
      </c>
      <c r="T122" s="7">
        <v>5841</v>
      </c>
      <c r="U122" s="7">
        <v>2275</v>
      </c>
      <c r="V122" s="7">
        <v>3566</v>
      </c>
      <c r="W122" s="7">
        <v>3977</v>
      </c>
      <c r="X122" s="7">
        <v>1110</v>
      </c>
      <c r="Y122" s="7">
        <v>998</v>
      </c>
      <c r="Z122" s="7">
        <v>311</v>
      </c>
      <c r="AA122" s="7">
        <v>687</v>
      </c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2:115" s="29" customFormat="1" ht="12">
      <c r="B123" s="29" t="s">
        <v>340</v>
      </c>
      <c r="C123" s="7">
        <v>1313</v>
      </c>
      <c r="D123" s="7">
        <v>722</v>
      </c>
      <c r="E123" s="7">
        <v>591</v>
      </c>
      <c r="F123" s="7">
        <v>42</v>
      </c>
      <c r="G123" s="7">
        <v>54</v>
      </c>
      <c r="H123" s="7">
        <v>57</v>
      </c>
      <c r="I123" s="7">
        <v>352</v>
      </c>
      <c r="J123" s="7">
        <v>375</v>
      </c>
      <c r="K123" s="7">
        <v>106</v>
      </c>
      <c r="L123" s="7">
        <v>120</v>
      </c>
      <c r="M123" s="7">
        <v>96</v>
      </c>
      <c r="N123" s="7">
        <v>27</v>
      </c>
      <c r="O123" s="7">
        <v>24</v>
      </c>
      <c r="P123" s="7">
        <v>33</v>
      </c>
      <c r="Q123" s="7">
        <v>21</v>
      </c>
      <c r="R123" s="7">
        <v>6</v>
      </c>
      <c r="S123" s="27">
        <v>20.9</v>
      </c>
      <c r="T123" s="7">
        <v>1134</v>
      </c>
      <c r="U123" s="7">
        <v>643</v>
      </c>
      <c r="V123" s="7">
        <v>491</v>
      </c>
      <c r="W123" s="7">
        <v>647</v>
      </c>
      <c r="X123" s="7">
        <v>74</v>
      </c>
      <c r="Y123" s="7">
        <v>60</v>
      </c>
      <c r="Z123" s="7">
        <v>27</v>
      </c>
      <c r="AA123" s="7">
        <v>33</v>
      </c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2:115" s="29" customFormat="1" ht="12">
      <c r="B124" s="29" t="s">
        <v>341</v>
      </c>
      <c r="C124" s="7">
        <v>929</v>
      </c>
      <c r="D124" s="7">
        <v>457</v>
      </c>
      <c r="E124" s="7">
        <v>472</v>
      </c>
      <c r="F124" s="7">
        <v>37</v>
      </c>
      <c r="G124" s="7">
        <v>60</v>
      </c>
      <c r="H124" s="7">
        <v>61</v>
      </c>
      <c r="I124" s="7">
        <v>48</v>
      </c>
      <c r="J124" s="7">
        <v>28</v>
      </c>
      <c r="K124" s="7">
        <v>110</v>
      </c>
      <c r="L124" s="7">
        <v>127</v>
      </c>
      <c r="M124" s="7">
        <v>117</v>
      </c>
      <c r="N124" s="7">
        <v>57</v>
      </c>
      <c r="O124" s="7">
        <v>61</v>
      </c>
      <c r="P124" s="7">
        <v>113</v>
      </c>
      <c r="Q124" s="7">
        <v>87</v>
      </c>
      <c r="R124" s="7">
        <v>23</v>
      </c>
      <c r="S124" s="27">
        <v>44.5</v>
      </c>
      <c r="T124" s="7">
        <v>740</v>
      </c>
      <c r="U124" s="7">
        <v>343</v>
      </c>
      <c r="V124" s="7">
        <v>397</v>
      </c>
      <c r="W124" s="7">
        <v>719</v>
      </c>
      <c r="X124" s="7">
        <v>258</v>
      </c>
      <c r="Y124" s="7">
        <v>223</v>
      </c>
      <c r="Z124" s="7">
        <v>80</v>
      </c>
      <c r="AA124" s="7">
        <v>143</v>
      </c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2:115" s="29" customFormat="1" ht="12">
      <c r="B125" s="29" t="s">
        <v>342</v>
      </c>
      <c r="C125" s="7">
        <v>359</v>
      </c>
      <c r="D125" s="7">
        <v>194</v>
      </c>
      <c r="E125" s="7">
        <v>165</v>
      </c>
      <c r="F125" s="7">
        <v>15</v>
      </c>
      <c r="G125" s="7">
        <v>17</v>
      </c>
      <c r="H125" s="7">
        <v>24</v>
      </c>
      <c r="I125" s="7">
        <v>29</v>
      </c>
      <c r="J125" s="7">
        <v>26</v>
      </c>
      <c r="K125" s="7">
        <v>50</v>
      </c>
      <c r="L125" s="7">
        <v>66</v>
      </c>
      <c r="M125" s="7">
        <v>54</v>
      </c>
      <c r="N125" s="7">
        <v>21</v>
      </c>
      <c r="O125" s="7">
        <v>12</v>
      </c>
      <c r="P125" s="7">
        <v>24</v>
      </c>
      <c r="Q125" s="7">
        <v>16</v>
      </c>
      <c r="R125" s="7">
        <v>5</v>
      </c>
      <c r="S125" s="27">
        <v>39.4</v>
      </c>
      <c r="T125" s="7">
        <v>288</v>
      </c>
      <c r="U125" s="7">
        <v>161</v>
      </c>
      <c r="V125" s="7">
        <v>127</v>
      </c>
      <c r="W125" s="7">
        <v>270</v>
      </c>
      <c r="X125" s="7">
        <v>49</v>
      </c>
      <c r="Y125" s="7">
        <v>45</v>
      </c>
      <c r="Z125" s="7">
        <v>16</v>
      </c>
      <c r="AA125" s="7">
        <v>29</v>
      </c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2:115" s="29" customFormat="1" ht="12">
      <c r="B126" s="29" t="s">
        <v>343</v>
      </c>
      <c r="C126" s="7">
        <v>4998</v>
      </c>
      <c r="D126" s="7">
        <v>2381</v>
      </c>
      <c r="E126" s="7">
        <v>2617</v>
      </c>
      <c r="F126" s="7">
        <v>321</v>
      </c>
      <c r="G126" s="7">
        <v>336</v>
      </c>
      <c r="H126" s="7">
        <v>272</v>
      </c>
      <c r="I126" s="7">
        <v>262</v>
      </c>
      <c r="J126" s="7">
        <v>190</v>
      </c>
      <c r="K126" s="7">
        <v>561</v>
      </c>
      <c r="L126" s="7">
        <v>822</v>
      </c>
      <c r="M126" s="7">
        <v>720</v>
      </c>
      <c r="N126" s="7">
        <v>332</v>
      </c>
      <c r="O126" s="7">
        <v>280</v>
      </c>
      <c r="P126" s="7">
        <v>407</v>
      </c>
      <c r="Q126" s="7">
        <v>330</v>
      </c>
      <c r="R126" s="7">
        <v>165</v>
      </c>
      <c r="S126" s="27">
        <v>41.6</v>
      </c>
      <c r="T126" s="7">
        <v>3891</v>
      </c>
      <c r="U126" s="7">
        <v>1812</v>
      </c>
      <c r="V126" s="7">
        <v>2079</v>
      </c>
      <c r="W126" s="7">
        <v>3762</v>
      </c>
      <c r="X126" s="7">
        <v>1048</v>
      </c>
      <c r="Y126" s="7">
        <v>902</v>
      </c>
      <c r="Z126" s="7">
        <v>324</v>
      </c>
      <c r="AA126" s="7">
        <v>578</v>
      </c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2:115" s="29" customFormat="1" ht="12">
      <c r="B127" s="29" t="s">
        <v>344</v>
      </c>
      <c r="C127" s="7">
        <v>432</v>
      </c>
      <c r="D127" s="7">
        <v>179</v>
      </c>
      <c r="E127" s="7">
        <v>253</v>
      </c>
      <c r="F127" s="7">
        <v>17</v>
      </c>
      <c r="G127" s="7">
        <v>25</v>
      </c>
      <c r="H127" s="7">
        <v>26</v>
      </c>
      <c r="I127" s="7">
        <v>17</v>
      </c>
      <c r="J127" s="7">
        <v>15</v>
      </c>
      <c r="K127" s="7">
        <v>48</v>
      </c>
      <c r="L127" s="7">
        <v>50</v>
      </c>
      <c r="M127" s="7">
        <v>55</v>
      </c>
      <c r="N127" s="7">
        <v>25</v>
      </c>
      <c r="O127" s="7">
        <v>21</v>
      </c>
      <c r="P127" s="7">
        <v>59</v>
      </c>
      <c r="Q127" s="7">
        <v>56</v>
      </c>
      <c r="R127" s="7">
        <v>18</v>
      </c>
      <c r="S127" s="27">
        <v>48.4</v>
      </c>
      <c r="T127" s="7">
        <v>352</v>
      </c>
      <c r="U127" s="7">
        <v>140</v>
      </c>
      <c r="V127" s="7">
        <v>212</v>
      </c>
      <c r="W127" s="7">
        <v>343</v>
      </c>
      <c r="X127" s="7">
        <v>148</v>
      </c>
      <c r="Y127" s="7">
        <v>133</v>
      </c>
      <c r="Z127" s="7">
        <v>34</v>
      </c>
      <c r="AA127" s="7">
        <v>99</v>
      </c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2:115" s="29" customFormat="1" ht="12">
      <c r="B128" s="29" t="s">
        <v>345</v>
      </c>
      <c r="C128" s="7">
        <v>8006</v>
      </c>
      <c r="D128" s="7">
        <v>3937</v>
      </c>
      <c r="E128" s="7">
        <v>4069</v>
      </c>
      <c r="F128" s="7">
        <v>518</v>
      </c>
      <c r="G128" s="7">
        <v>598</v>
      </c>
      <c r="H128" s="7">
        <v>642</v>
      </c>
      <c r="I128" s="7">
        <v>528</v>
      </c>
      <c r="J128" s="7">
        <v>353</v>
      </c>
      <c r="K128" s="7">
        <v>1036</v>
      </c>
      <c r="L128" s="7">
        <v>1484</v>
      </c>
      <c r="M128" s="7">
        <v>1323</v>
      </c>
      <c r="N128" s="7">
        <v>449</v>
      </c>
      <c r="O128" s="7">
        <v>311</v>
      </c>
      <c r="P128" s="7">
        <v>477</v>
      </c>
      <c r="Q128" s="7">
        <v>238</v>
      </c>
      <c r="R128" s="7">
        <v>49</v>
      </c>
      <c r="S128" s="27">
        <v>37.6</v>
      </c>
      <c r="T128" s="7">
        <v>5856</v>
      </c>
      <c r="U128" s="7">
        <v>2816</v>
      </c>
      <c r="V128" s="7">
        <v>3040</v>
      </c>
      <c r="W128" s="7">
        <v>5641</v>
      </c>
      <c r="X128" s="7">
        <v>936</v>
      </c>
      <c r="Y128" s="7">
        <v>764</v>
      </c>
      <c r="Z128" s="7">
        <v>331</v>
      </c>
      <c r="AA128" s="7">
        <v>433</v>
      </c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2:115" s="29" customFormat="1" ht="12">
      <c r="B129" s="29" t="s">
        <v>346</v>
      </c>
      <c r="C129" s="7">
        <v>7176</v>
      </c>
      <c r="D129" s="7">
        <v>3607</v>
      </c>
      <c r="E129" s="7">
        <v>3569</v>
      </c>
      <c r="F129" s="7">
        <v>1056</v>
      </c>
      <c r="G129" s="7">
        <v>1046</v>
      </c>
      <c r="H129" s="7">
        <v>790</v>
      </c>
      <c r="I129" s="7">
        <v>442</v>
      </c>
      <c r="J129" s="7">
        <v>578</v>
      </c>
      <c r="K129" s="7">
        <v>1700</v>
      </c>
      <c r="L129" s="7">
        <v>1265</v>
      </c>
      <c r="M129" s="7">
        <v>232</v>
      </c>
      <c r="N129" s="7">
        <v>36</v>
      </c>
      <c r="O129" s="7">
        <v>10</v>
      </c>
      <c r="P129" s="7">
        <v>17</v>
      </c>
      <c r="Q129" s="7">
        <v>4</v>
      </c>
      <c r="R129" s="7">
        <v>0</v>
      </c>
      <c r="S129" s="27">
        <v>22.5</v>
      </c>
      <c r="T129" s="7">
        <v>3991</v>
      </c>
      <c r="U129" s="7">
        <v>1964</v>
      </c>
      <c r="V129" s="7">
        <v>2027</v>
      </c>
      <c r="W129" s="7">
        <v>3766</v>
      </c>
      <c r="X129" s="7">
        <v>25</v>
      </c>
      <c r="Y129" s="7">
        <v>21</v>
      </c>
      <c r="Z129" s="7">
        <v>7</v>
      </c>
      <c r="AA129" s="7">
        <v>14</v>
      </c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2:115" s="29" customFormat="1" ht="12">
      <c r="B130" s="29" t="s">
        <v>347</v>
      </c>
      <c r="C130" s="7">
        <v>911</v>
      </c>
      <c r="D130" s="7">
        <v>452</v>
      </c>
      <c r="E130" s="7">
        <v>459</v>
      </c>
      <c r="F130" s="7">
        <v>60</v>
      </c>
      <c r="G130" s="7">
        <v>60</v>
      </c>
      <c r="H130" s="7">
        <v>59</v>
      </c>
      <c r="I130" s="7">
        <v>72</v>
      </c>
      <c r="J130" s="7">
        <v>57</v>
      </c>
      <c r="K130" s="7">
        <v>139</v>
      </c>
      <c r="L130" s="7">
        <v>159</v>
      </c>
      <c r="M130" s="7">
        <v>135</v>
      </c>
      <c r="N130" s="7">
        <v>37</v>
      </c>
      <c r="O130" s="7">
        <v>43</v>
      </c>
      <c r="P130" s="7">
        <v>58</v>
      </c>
      <c r="Q130" s="7">
        <v>22</v>
      </c>
      <c r="R130" s="7">
        <v>10</v>
      </c>
      <c r="S130" s="27">
        <v>35.9</v>
      </c>
      <c r="T130" s="7">
        <v>691</v>
      </c>
      <c r="U130" s="7">
        <v>335</v>
      </c>
      <c r="V130" s="7">
        <v>356</v>
      </c>
      <c r="W130" s="7">
        <v>643</v>
      </c>
      <c r="X130" s="7">
        <v>116</v>
      </c>
      <c r="Y130" s="7">
        <v>90</v>
      </c>
      <c r="Z130" s="7">
        <v>41</v>
      </c>
      <c r="AA130" s="7">
        <v>49</v>
      </c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2:115" s="29" customFormat="1" ht="12">
      <c r="B131" s="29" t="s">
        <v>348</v>
      </c>
      <c r="C131" s="7">
        <v>12923</v>
      </c>
      <c r="D131" s="7">
        <v>6274</v>
      </c>
      <c r="E131" s="7">
        <v>6649</v>
      </c>
      <c r="F131" s="7">
        <v>855</v>
      </c>
      <c r="G131" s="7">
        <v>998</v>
      </c>
      <c r="H131" s="7">
        <v>897</v>
      </c>
      <c r="I131" s="7">
        <v>596</v>
      </c>
      <c r="J131" s="7">
        <v>223</v>
      </c>
      <c r="K131" s="7">
        <v>809</v>
      </c>
      <c r="L131" s="7">
        <v>2187</v>
      </c>
      <c r="M131" s="7">
        <v>2324</v>
      </c>
      <c r="N131" s="7">
        <v>887</v>
      </c>
      <c r="O131" s="7">
        <v>673</v>
      </c>
      <c r="P131" s="7">
        <v>1283</v>
      </c>
      <c r="Q131" s="7">
        <v>1002</v>
      </c>
      <c r="R131" s="7">
        <v>189</v>
      </c>
      <c r="S131" s="27">
        <v>44.6</v>
      </c>
      <c r="T131" s="7">
        <v>9713</v>
      </c>
      <c r="U131" s="7">
        <v>4617</v>
      </c>
      <c r="V131" s="7">
        <v>5096</v>
      </c>
      <c r="W131" s="7">
        <v>9534</v>
      </c>
      <c r="X131" s="7">
        <v>2864</v>
      </c>
      <c r="Y131" s="7">
        <v>2474</v>
      </c>
      <c r="Z131" s="7">
        <v>1102</v>
      </c>
      <c r="AA131" s="7">
        <v>1372</v>
      </c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2:115" s="29" customFormat="1" ht="12">
      <c r="B132" s="29" t="s">
        <v>349</v>
      </c>
      <c r="C132" s="7">
        <v>7269</v>
      </c>
      <c r="D132" s="7">
        <v>4139</v>
      </c>
      <c r="E132" s="7">
        <v>3130</v>
      </c>
      <c r="F132" s="7">
        <v>691</v>
      </c>
      <c r="G132" s="7">
        <v>671</v>
      </c>
      <c r="H132" s="7">
        <v>476</v>
      </c>
      <c r="I132" s="7">
        <v>1152</v>
      </c>
      <c r="J132" s="7">
        <v>1510</v>
      </c>
      <c r="K132" s="7">
        <v>1796</v>
      </c>
      <c r="L132" s="7">
        <v>808</v>
      </c>
      <c r="M132" s="7">
        <v>140</v>
      </c>
      <c r="N132" s="7">
        <v>10</v>
      </c>
      <c r="O132" s="7">
        <v>4</v>
      </c>
      <c r="P132" s="7">
        <v>7</v>
      </c>
      <c r="Q132" s="7">
        <v>2</v>
      </c>
      <c r="R132" s="7">
        <v>2</v>
      </c>
      <c r="S132" s="27">
        <v>21.7</v>
      </c>
      <c r="T132" s="7">
        <v>5244</v>
      </c>
      <c r="U132" s="7">
        <v>3089</v>
      </c>
      <c r="V132" s="7">
        <v>2155</v>
      </c>
      <c r="W132" s="7">
        <v>3855</v>
      </c>
      <c r="X132" s="7">
        <v>14</v>
      </c>
      <c r="Y132" s="7">
        <v>11</v>
      </c>
      <c r="Z132" s="7">
        <v>4</v>
      </c>
      <c r="AA132" s="7">
        <v>7</v>
      </c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2:115" s="29" customFormat="1" ht="12">
      <c r="B133" s="29" t="s">
        <v>350</v>
      </c>
      <c r="C133" s="7">
        <v>31907</v>
      </c>
      <c r="D133" s="7">
        <v>15337</v>
      </c>
      <c r="E133" s="7">
        <v>16570</v>
      </c>
      <c r="F133" s="7">
        <v>2340</v>
      </c>
      <c r="G133" s="7">
        <v>1999</v>
      </c>
      <c r="H133" s="7">
        <v>1738</v>
      </c>
      <c r="I133" s="7">
        <v>1360</v>
      </c>
      <c r="J133" s="7">
        <v>1524</v>
      </c>
      <c r="K133" s="7">
        <v>6619</v>
      </c>
      <c r="L133" s="7">
        <v>7214</v>
      </c>
      <c r="M133" s="7">
        <v>5225</v>
      </c>
      <c r="N133" s="7">
        <v>1467</v>
      </c>
      <c r="O133" s="7">
        <v>909</v>
      </c>
      <c r="P133" s="7">
        <v>1039</v>
      </c>
      <c r="Q133" s="7">
        <v>396</v>
      </c>
      <c r="R133" s="7">
        <v>77</v>
      </c>
      <c r="S133" s="27">
        <v>35.4</v>
      </c>
      <c r="T133" s="7">
        <v>24935</v>
      </c>
      <c r="U133" s="7">
        <v>11728</v>
      </c>
      <c r="V133" s="7">
        <v>13207</v>
      </c>
      <c r="W133" s="7">
        <v>24257</v>
      </c>
      <c r="X133" s="7">
        <v>2008</v>
      </c>
      <c r="Y133" s="7">
        <v>1512</v>
      </c>
      <c r="Z133" s="7">
        <v>628</v>
      </c>
      <c r="AA133" s="7">
        <v>884</v>
      </c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2:115" s="29" customFormat="1" ht="12">
      <c r="B134" s="29" t="s">
        <v>351</v>
      </c>
      <c r="C134" s="7">
        <v>19279</v>
      </c>
      <c r="D134" s="7">
        <v>8677</v>
      </c>
      <c r="E134" s="7">
        <v>10602</v>
      </c>
      <c r="F134" s="7">
        <v>1127</v>
      </c>
      <c r="G134" s="7">
        <v>943</v>
      </c>
      <c r="H134" s="7">
        <v>867</v>
      </c>
      <c r="I134" s="7">
        <v>2104</v>
      </c>
      <c r="J134" s="7">
        <v>2982</v>
      </c>
      <c r="K134" s="7">
        <v>2856</v>
      </c>
      <c r="L134" s="7">
        <v>2385</v>
      </c>
      <c r="M134" s="7">
        <v>2138</v>
      </c>
      <c r="N134" s="7">
        <v>791</v>
      </c>
      <c r="O134" s="7">
        <v>616</v>
      </c>
      <c r="P134" s="7">
        <v>1222</v>
      </c>
      <c r="Q134" s="7">
        <v>926</v>
      </c>
      <c r="R134" s="7">
        <v>322</v>
      </c>
      <c r="S134" s="27">
        <v>30.3</v>
      </c>
      <c r="T134" s="7">
        <v>15851</v>
      </c>
      <c r="U134" s="7">
        <v>6964</v>
      </c>
      <c r="V134" s="7">
        <v>8887</v>
      </c>
      <c r="W134" s="7">
        <v>13370</v>
      </c>
      <c r="X134" s="7">
        <v>2833</v>
      </c>
      <c r="Y134" s="7">
        <v>2470</v>
      </c>
      <c r="Z134" s="7">
        <v>829</v>
      </c>
      <c r="AA134" s="7">
        <v>1641</v>
      </c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2:115" s="29" customFormat="1" ht="12">
      <c r="B135" s="29" t="s">
        <v>352</v>
      </c>
      <c r="C135" s="7">
        <v>614</v>
      </c>
      <c r="D135" s="7">
        <v>265</v>
      </c>
      <c r="E135" s="7">
        <v>349</v>
      </c>
      <c r="F135" s="7">
        <v>29</v>
      </c>
      <c r="G135" s="7">
        <v>24</v>
      </c>
      <c r="H135" s="7">
        <v>28</v>
      </c>
      <c r="I135" s="7">
        <v>36</v>
      </c>
      <c r="J135" s="7">
        <v>29</v>
      </c>
      <c r="K135" s="7">
        <v>49</v>
      </c>
      <c r="L135" s="7">
        <v>70</v>
      </c>
      <c r="M135" s="7">
        <v>93</v>
      </c>
      <c r="N135" s="7">
        <v>33</v>
      </c>
      <c r="O135" s="7">
        <v>51</v>
      </c>
      <c r="P135" s="7">
        <v>88</v>
      </c>
      <c r="Q135" s="7">
        <v>63</v>
      </c>
      <c r="R135" s="7">
        <v>21</v>
      </c>
      <c r="S135" s="27">
        <v>49.4</v>
      </c>
      <c r="T135" s="7">
        <v>511</v>
      </c>
      <c r="U135" s="7">
        <v>214</v>
      </c>
      <c r="V135" s="7">
        <v>297</v>
      </c>
      <c r="W135" s="7">
        <v>489</v>
      </c>
      <c r="X135" s="7">
        <v>202</v>
      </c>
      <c r="Y135" s="7">
        <v>172</v>
      </c>
      <c r="Z135" s="7">
        <v>58</v>
      </c>
      <c r="AA135" s="7">
        <v>114</v>
      </c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2:115" s="29" customFormat="1" ht="12">
      <c r="B136" s="29" t="s">
        <v>353</v>
      </c>
      <c r="C136" s="7">
        <v>13589</v>
      </c>
      <c r="D136" s="7">
        <v>6435</v>
      </c>
      <c r="E136" s="7">
        <v>7154</v>
      </c>
      <c r="F136" s="7">
        <v>969</v>
      </c>
      <c r="G136" s="7">
        <v>1020</v>
      </c>
      <c r="H136" s="7">
        <v>971</v>
      </c>
      <c r="I136" s="7">
        <v>831</v>
      </c>
      <c r="J136" s="7">
        <v>807</v>
      </c>
      <c r="K136" s="7">
        <v>1845</v>
      </c>
      <c r="L136" s="7">
        <v>2061</v>
      </c>
      <c r="M136" s="7">
        <v>1740</v>
      </c>
      <c r="N136" s="7">
        <v>744</v>
      </c>
      <c r="O136" s="7">
        <v>614</v>
      </c>
      <c r="P136" s="7">
        <v>980</v>
      </c>
      <c r="Q136" s="7">
        <v>765</v>
      </c>
      <c r="R136" s="7">
        <v>242</v>
      </c>
      <c r="S136" s="27">
        <v>36.6</v>
      </c>
      <c r="T136" s="7">
        <v>10102</v>
      </c>
      <c r="U136" s="7">
        <v>4670</v>
      </c>
      <c r="V136" s="7">
        <v>5432</v>
      </c>
      <c r="W136" s="7">
        <v>9620</v>
      </c>
      <c r="X136" s="7">
        <v>2330</v>
      </c>
      <c r="Y136" s="7">
        <v>1987</v>
      </c>
      <c r="Z136" s="7">
        <v>713</v>
      </c>
      <c r="AA136" s="7">
        <v>1274</v>
      </c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2:115" s="29" customFormat="1" ht="12">
      <c r="B137" s="29" t="s">
        <v>354</v>
      </c>
      <c r="C137" s="7">
        <v>4382</v>
      </c>
      <c r="D137" s="7">
        <v>2162</v>
      </c>
      <c r="E137" s="7">
        <v>2220</v>
      </c>
      <c r="F137" s="7">
        <v>409</v>
      </c>
      <c r="G137" s="7">
        <v>300</v>
      </c>
      <c r="H137" s="7">
        <v>247</v>
      </c>
      <c r="I137" s="7">
        <v>161</v>
      </c>
      <c r="J137" s="7">
        <v>184</v>
      </c>
      <c r="K137" s="7">
        <v>799</v>
      </c>
      <c r="L137" s="7">
        <v>811</v>
      </c>
      <c r="M137" s="7">
        <v>560</v>
      </c>
      <c r="N137" s="7">
        <v>254</v>
      </c>
      <c r="O137" s="7">
        <v>221</v>
      </c>
      <c r="P137" s="7">
        <v>315</v>
      </c>
      <c r="Q137" s="7">
        <v>100</v>
      </c>
      <c r="R137" s="7">
        <v>21</v>
      </c>
      <c r="S137" s="27">
        <v>35.9</v>
      </c>
      <c r="T137" s="7">
        <v>3311</v>
      </c>
      <c r="U137" s="7">
        <v>1611</v>
      </c>
      <c r="V137" s="7">
        <v>1700</v>
      </c>
      <c r="W137" s="7">
        <v>3235</v>
      </c>
      <c r="X137" s="7">
        <v>552</v>
      </c>
      <c r="Y137" s="7">
        <v>436</v>
      </c>
      <c r="Z137" s="7">
        <v>194</v>
      </c>
      <c r="AA137" s="7">
        <v>242</v>
      </c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2:115" s="29" customFormat="1" ht="12">
      <c r="B138" s="29" t="s">
        <v>355</v>
      </c>
      <c r="C138" s="7">
        <v>2159</v>
      </c>
      <c r="D138" s="7">
        <v>1009</v>
      </c>
      <c r="E138" s="7">
        <v>1150</v>
      </c>
      <c r="F138" s="7">
        <v>122</v>
      </c>
      <c r="G138" s="7">
        <v>117</v>
      </c>
      <c r="H138" s="7">
        <v>117</v>
      </c>
      <c r="I138" s="7">
        <v>123</v>
      </c>
      <c r="J138" s="7">
        <v>111</v>
      </c>
      <c r="K138" s="7">
        <v>285</v>
      </c>
      <c r="L138" s="7">
        <v>270</v>
      </c>
      <c r="M138" s="7">
        <v>289</v>
      </c>
      <c r="N138" s="7">
        <v>118</v>
      </c>
      <c r="O138" s="7">
        <v>128</v>
      </c>
      <c r="P138" s="7">
        <v>252</v>
      </c>
      <c r="Q138" s="7">
        <v>180</v>
      </c>
      <c r="R138" s="7">
        <v>47</v>
      </c>
      <c r="S138" s="27">
        <v>42.7</v>
      </c>
      <c r="T138" s="7">
        <v>1727</v>
      </c>
      <c r="U138" s="7">
        <v>773</v>
      </c>
      <c r="V138" s="7">
        <v>954</v>
      </c>
      <c r="W138" s="7">
        <v>1668</v>
      </c>
      <c r="X138" s="7">
        <v>550</v>
      </c>
      <c r="Y138" s="7">
        <v>479</v>
      </c>
      <c r="Z138" s="7">
        <v>165</v>
      </c>
      <c r="AA138" s="7">
        <v>314</v>
      </c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2:115" s="29" customFormat="1" ht="12">
      <c r="B139" s="29" t="s">
        <v>356</v>
      </c>
      <c r="C139" s="7">
        <v>1374</v>
      </c>
      <c r="D139" s="7">
        <v>634</v>
      </c>
      <c r="E139" s="7">
        <v>740</v>
      </c>
      <c r="F139" s="7">
        <v>68</v>
      </c>
      <c r="G139" s="7">
        <v>74</v>
      </c>
      <c r="H139" s="7">
        <v>99</v>
      </c>
      <c r="I139" s="7">
        <v>97</v>
      </c>
      <c r="J139" s="7">
        <v>74</v>
      </c>
      <c r="K139" s="7">
        <v>145</v>
      </c>
      <c r="L139" s="7">
        <v>217</v>
      </c>
      <c r="M139" s="7">
        <v>187</v>
      </c>
      <c r="N139" s="7">
        <v>83</v>
      </c>
      <c r="O139" s="7">
        <v>80</v>
      </c>
      <c r="P139" s="7">
        <v>147</v>
      </c>
      <c r="Q139" s="7">
        <v>79</v>
      </c>
      <c r="R139" s="7">
        <v>24</v>
      </c>
      <c r="S139" s="27">
        <v>41</v>
      </c>
      <c r="T139" s="7">
        <v>1060</v>
      </c>
      <c r="U139" s="7">
        <v>487</v>
      </c>
      <c r="V139" s="7">
        <v>573</v>
      </c>
      <c r="W139" s="7">
        <v>1021</v>
      </c>
      <c r="X139" s="7">
        <v>288</v>
      </c>
      <c r="Y139" s="7">
        <v>250</v>
      </c>
      <c r="Z139" s="7">
        <v>100</v>
      </c>
      <c r="AA139" s="7">
        <v>150</v>
      </c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2:115" s="29" customFormat="1" ht="12">
      <c r="B140" s="29" t="s">
        <v>357</v>
      </c>
      <c r="C140" s="7">
        <v>1046</v>
      </c>
      <c r="D140" s="7">
        <v>503</v>
      </c>
      <c r="E140" s="7">
        <v>543</v>
      </c>
      <c r="F140" s="7">
        <v>51</v>
      </c>
      <c r="G140" s="7">
        <v>74</v>
      </c>
      <c r="H140" s="7">
        <v>76</v>
      </c>
      <c r="I140" s="7">
        <v>72</v>
      </c>
      <c r="J140" s="7">
        <v>56</v>
      </c>
      <c r="K140" s="7">
        <v>113</v>
      </c>
      <c r="L140" s="7">
        <v>149</v>
      </c>
      <c r="M140" s="7">
        <v>163</v>
      </c>
      <c r="N140" s="7">
        <v>48</v>
      </c>
      <c r="O140" s="7">
        <v>54</v>
      </c>
      <c r="P140" s="7">
        <v>110</v>
      </c>
      <c r="Q140" s="7">
        <v>62</v>
      </c>
      <c r="R140" s="7">
        <v>18</v>
      </c>
      <c r="S140" s="27">
        <v>40.4</v>
      </c>
      <c r="T140" s="7">
        <v>796</v>
      </c>
      <c r="U140" s="7">
        <v>372</v>
      </c>
      <c r="V140" s="7">
        <v>424</v>
      </c>
      <c r="W140" s="7">
        <v>758</v>
      </c>
      <c r="X140" s="7">
        <v>219</v>
      </c>
      <c r="Y140" s="7">
        <v>190</v>
      </c>
      <c r="Z140" s="7">
        <v>75</v>
      </c>
      <c r="AA140" s="7">
        <v>115</v>
      </c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2:115" s="29" customFormat="1" ht="12">
      <c r="B141" s="29" t="s">
        <v>358</v>
      </c>
      <c r="C141" s="7">
        <v>12562</v>
      </c>
      <c r="D141" s="7">
        <v>5956</v>
      </c>
      <c r="E141" s="7">
        <v>6606</v>
      </c>
      <c r="F141" s="7">
        <v>893</v>
      </c>
      <c r="G141" s="7">
        <v>859</v>
      </c>
      <c r="H141" s="7">
        <v>848</v>
      </c>
      <c r="I141" s="7">
        <v>754</v>
      </c>
      <c r="J141" s="7">
        <v>641</v>
      </c>
      <c r="K141" s="7">
        <v>2198</v>
      </c>
      <c r="L141" s="7">
        <v>2461</v>
      </c>
      <c r="M141" s="7">
        <v>1876</v>
      </c>
      <c r="N141" s="7">
        <v>586</v>
      </c>
      <c r="O141" s="7">
        <v>398</v>
      </c>
      <c r="P141" s="7">
        <v>620</v>
      </c>
      <c r="Q141" s="7">
        <v>340</v>
      </c>
      <c r="R141" s="7">
        <v>88</v>
      </c>
      <c r="S141" s="27">
        <v>35.3</v>
      </c>
      <c r="T141" s="7">
        <v>9443</v>
      </c>
      <c r="U141" s="7">
        <v>4368</v>
      </c>
      <c r="V141" s="7">
        <v>5075</v>
      </c>
      <c r="W141" s="7">
        <v>9106</v>
      </c>
      <c r="X141" s="7">
        <v>1279</v>
      </c>
      <c r="Y141" s="7">
        <v>1048</v>
      </c>
      <c r="Z141" s="7">
        <v>408</v>
      </c>
      <c r="AA141" s="7">
        <v>640</v>
      </c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2:115" s="29" customFormat="1" ht="12">
      <c r="B142" s="29" t="s">
        <v>359</v>
      </c>
      <c r="C142" s="7">
        <v>151</v>
      </c>
      <c r="D142" s="7">
        <v>73</v>
      </c>
      <c r="E142" s="7">
        <v>78</v>
      </c>
      <c r="F142" s="7">
        <v>12</v>
      </c>
      <c r="G142" s="7">
        <v>10</v>
      </c>
      <c r="H142" s="7">
        <v>13</v>
      </c>
      <c r="I142" s="7">
        <v>11</v>
      </c>
      <c r="J142" s="7">
        <v>13</v>
      </c>
      <c r="K142" s="7">
        <v>16</v>
      </c>
      <c r="L142" s="7">
        <v>27</v>
      </c>
      <c r="M142" s="7">
        <v>15</v>
      </c>
      <c r="N142" s="7">
        <v>5</v>
      </c>
      <c r="O142" s="7">
        <v>4</v>
      </c>
      <c r="P142" s="7">
        <v>12</v>
      </c>
      <c r="Q142" s="7">
        <v>9</v>
      </c>
      <c r="R142" s="7">
        <v>4</v>
      </c>
      <c r="S142" s="27">
        <v>35.3</v>
      </c>
      <c r="T142" s="7">
        <v>109</v>
      </c>
      <c r="U142" s="7">
        <v>48</v>
      </c>
      <c r="V142" s="7">
        <v>61</v>
      </c>
      <c r="W142" s="7">
        <v>100</v>
      </c>
      <c r="X142" s="7">
        <v>27</v>
      </c>
      <c r="Y142" s="7">
        <v>25</v>
      </c>
      <c r="Z142" s="7">
        <v>9</v>
      </c>
      <c r="AA142" s="7">
        <v>16</v>
      </c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2:115" s="29" customFormat="1" ht="12">
      <c r="B143" s="29" t="s">
        <v>360</v>
      </c>
      <c r="C143" s="7">
        <v>2269</v>
      </c>
      <c r="D143" s="7">
        <v>974</v>
      </c>
      <c r="E143" s="7">
        <v>1295</v>
      </c>
      <c r="F143" s="7">
        <v>106</v>
      </c>
      <c r="G143" s="7">
        <v>116</v>
      </c>
      <c r="H143" s="7">
        <v>137</v>
      </c>
      <c r="I143" s="7">
        <v>132</v>
      </c>
      <c r="J143" s="7">
        <v>86</v>
      </c>
      <c r="K143" s="7">
        <v>191</v>
      </c>
      <c r="L143" s="7">
        <v>346</v>
      </c>
      <c r="M143" s="7">
        <v>302</v>
      </c>
      <c r="N143" s="7">
        <v>128</v>
      </c>
      <c r="O143" s="7">
        <v>110</v>
      </c>
      <c r="P143" s="7">
        <v>208</v>
      </c>
      <c r="Q143" s="7">
        <v>212</v>
      </c>
      <c r="R143" s="7">
        <v>195</v>
      </c>
      <c r="S143" s="27">
        <v>45.5</v>
      </c>
      <c r="T143" s="7">
        <v>1816</v>
      </c>
      <c r="U143" s="7">
        <v>756</v>
      </c>
      <c r="V143" s="7">
        <v>1060</v>
      </c>
      <c r="W143" s="7">
        <v>1763</v>
      </c>
      <c r="X143" s="7">
        <v>682</v>
      </c>
      <c r="Y143" s="7">
        <v>615</v>
      </c>
      <c r="Z143" s="7">
        <v>196</v>
      </c>
      <c r="AA143" s="7">
        <v>419</v>
      </c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2:115" s="29" customFormat="1" ht="12">
      <c r="B144" s="29" t="s">
        <v>361</v>
      </c>
      <c r="C144" s="7">
        <v>9429</v>
      </c>
      <c r="D144" s="7">
        <v>4626</v>
      </c>
      <c r="E144" s="7">
        <v>4803</v>
      </c>
      <c r="F144" s="7">
        <v>563</v>
      </c>
      <c r="G144" s="7">
        <v>627</v>
      </c>
      <c r="H144" s="7">
        <v>727</v>
      </c>
      <c r="I144" s="7">
        <v>597</v>
      </c>
      <c r="J144" s="7">
        <v>527</v>
      </c>
      <c r="K144" s="7">
        <v>1270</v>
      </c>
      <c r="L144" s="7">
        <v>1643</v>
      </c>
      <c r="M144" s="7">
        <v>1376</v>
      </c>
      <c r="N144" s="7">
        <v>577</v>
      </c>
      <c r="O144" s="7">
        <v>412</v>
      </c>
      <c r="P144" s="7">
        <v>652</v>
      </c>
      <c r="Q144" s="7">
        <v>367</v>
      </c>
      <c r="R144" s="7">
        <v>91</v>
      </c>
      <c r="S144" s="27">
        <v>37.6</v>
      </c>
      <c r="T144" s="7">
        <v>7127</v>
      </c>
      <c r="U144" s="7">
        <v>3438</v>
      </c>
      <c r="V144" s="7">
        <v>3689</v>
      </c>
      <c r="W144" s="7">
        <v>6800</v>
      </c>
      <c r="X144" s="7">
        <v>1351</v>
      </c>
      <c r="Y144" s="7">
        <v>1110</v>
      </c>
      <c r="Z144" s="7">
        <v>484</v>
      </c>
      <c r="AA144" s="7">
        <v>626</v>
      </c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2:115" s="29" customFormat="1" ht="12">
      <c r="B145" s="29" t="s">
        <v>362</v>
      </c>
      <c r="C145" s="7">
        <v>1498</v>
      </c>
      <c r="D145" s="7">
        <v>666</v>
      </c>
      <c r="E145" s="7">
        <v>832</v>
      </c>
      <c r="F145" s="7">
        <v>105</v>
      </c>
      <c r="G145" s="7">
        <v>108</v>
      </c>
      <c r="H145" s="7">
        <v>82</v>
      </c>
      <c r="I145" s="7">
        <v>102</v>
      </c>
      <c r="J145" s="7">
        <v>99</v>
      </c>
      <c r="K145" s="7">
        <v>187</v>
      </c>
      <c r="L145" s="7">
        <v>238</v>
      </c>
      <c r="M145" s="7">
        <v>206</v>
      </c>
      <c r="N145" s="7">
        <v>70</v>
      </c>
      <c r="O145" s="7">
        <v>69</v>
      </c>
      <c r="P145" s="7">
        <v>116</v>
      </c>
      <c r="Q145" s="7">
        <v>80</v>
      </c>
      <c r="R145" s="7">
        <v>36</v>
      </c>
      <c r="S145" s="27">
        <v>37.8</v>
      </c>
      <c r="T145" s="7">
        <v>1140</v>
      </c>
      <c r="U145" s="7">
        <v>494</v>
      </c>
      <c r="V145" s="7">
        <v>646</v>
      </c>
      <c r="W145" s="7">
        <v>1084</v>
      </c>
      <c r="X145" s="7">
        <v>268</v>
      </c>
      <c r="Y145" s="7">
        <v>232</v>
      </c>
      <c r="Z145" s="7">
        <v>79</v>
      </c>
      <c r="AA145" s="7">
        <v>153</v>
      </c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2:115" s="29" customFormat="1" ht="12">
      <c r="B146" s="29" t="s">
        <v>363</v>
      </c>
      <c r="C146" s="7">
        <v>406</v>
      </c>
      <c r="D146" s="7">
        <v>186</v>
      </c>
      <c r="E146" s="7">
        <v>220</v>
      </c>
      <c r="F146" s="7">
        <v>25</v>
      </c>
      <c r="G146" s="7">
        <v>32</v>
      </c>
      <c r="H146" s="7">
        <v>26</v>
      </c>
      <c r="I146" s="7">
        <v>27</v>
      </c>
      <c r="J146" s="7">
        <v>20</v>
      </c>
      <c r="K146" s="7">
        <v>52</v>
      </c>
      <c r="L146" s="7">
        <v>61</v>
      </c>
      <c r="M146" s="7">
        <v>42</v>
      </c>
      <c r="N146" s="7">
        <v>26</v>
      </c>
      <c r="O146" s="7">
        <v>27</v>
      </c>
      <c r="P146" s="7">
        <v>44</v>
      </c>
      <c r="Q146" s="7">
        <v>19</v>
      </c>
      <c r="R146" s="7">
        <v>5</v>
      </c>
      <c r="S146" s="27">
        <v>38.2</v>
      </c>
      <c r="T146" s="7">
        <v>310</v>
      </c>
      <c r="U146" s="7">
        <v>138</v>
      </c>
      <c r="V146" s="7">
        <v>172</v>
      </c>
      <c r="W146" s="7">
        <v>293</v>
      </c>
      <c r="X146" s="7">
        <v>87</v>
      </c>
      <c r="Y146" s="7">
        <v>68</v>
      </c>
      <c r="Z146" s="7">
        <v>28</v>
      </c>
      <c r="AA146" s="7">
        <v>40</v>
      </c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2:115" s="29" customFormat="1" ht="12">
      <c r="B147" s="29" t="s">
        <v>364</v>
      </c>
      <c r="C147" s="7">
        <v>8549</v>
      </c>
      <c r="D147" s="7">
        <v>4332</v>
      </c>
      <c r="E147" s="7">
        <v>4217</v>
      </c>
      <c r="F147" s="7">
        <v>533</v>
      </c>
      <c r="G147" s="7">
        <v>772</v>
      </c>
      <c r="H147" s="7">
        <v>778</v>
      </c>
      <c r="I147" s="7">
        <v>584</v>
      </c>
      <c r="J147" s="7">
        <v>199</v>
      </c>
      <c r="K147" s="7">
        <v>497</v>
      </c>
      <c r="L147" s="7">
        <v>1391</v>
      </c>
      <c r="M147" s="7">
        <v>1817</v>
      </c>
      <c r="N147" s="7">
        <v>781</v>
      </c>
      <c r="O147" s="7">
        <v>472</v>
      </c>
      <c r="P147" s="7">
        <v>470</v>
      </c>
      <c r="Q147" s="7">
        <v>210</v>
      </c>
      <c r="R147" s="7">
        <v>45</v>
      </c>
      <c r="S147" s="27">
        <v>42.1</v>
      </c>
      <c r="T147" s="7">
        <v>6031</v>
      </c>
      <c r="U147" s="7">
        <v>2986</v>
      </c>
      <c r="V147" s="7">
        <v>3045</v>
      </c>
      <c r="W147" s="7">
        <v>5843</v>
      </c>
      <c r="X147" s="7">
        <v>973</v>
      </c>
      <c r="Y147" s="7">
        <v>725</v>
      </c>
      <c r="Z147" s="7">
        <v>382</v>
      </c>
      <c r="AA147" s="7">
        <v>343</v>
      </c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2:115" s="29" customFormat="1" ht="12">
      <c r="B148" s="29" t="s">
        <v>365</v>
      </c>
      <c r="C148" s="7">
        <v>886</v>
      </c>
      <c r="D148" s="7">
        <v>574</v>
      </c>
      <c r="E148" s="7">
        <v>312</v>
      </c>
      <c r="F148" s="7">
        <v>27</v>
      </c>
      <c r="G148" s="7">
        <v>36</v>
      </c>
      <c r="H148" s="7">
        <v>51</v>
      </c>
      <c r="I148" s="7">
        <v>42</v>
      </c>
      <c r="J148" s="7">
        <v>57</v>
      </c>
      <c r="K148" s="7">
        <v>175</v>
      </c>
      <c r="L148" s="7">
        <v>197</v>
      </c>
      <c r="M148" s="7">
        <v>128</v>
      </c>
      <c r="N148" s="7">
        <v>33</v>
      </c>
      <c r="O148" s="7">
        <v>38</v>
      </c>
      <c r="P148" s="7">
        <v>64</v>
      </c>
      <c r="Q148" s="7">
        <v>30</v>
      </c>
      <c r="R148" s="7">
        <v>8</v>
      </c>
      <c r="S148" s="27">
        <v>37.1</v>
      </c>
      <c r="T148" s="7">
        <v>742</v>
      </c>
      <c r="U148" s="7">
        <v>493</v>
      </c>
      <c r="V148" s="7">
        <v>249</v>
      </c>
      <c r="W148" s="7">
        <v>718</v>
      </c>
      <c r="X148" s="7">
        <v>117</v>
      </c>
      <c r="Y148" s="7">
        <v>102</v>
      </c>
      <c r="Z148" s="7">
        <v>46</v>
      </c>
      <c r="AA148" s="7">
        <v>56</v>
      </c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2:115" s="29" customFormat="1" ht="12">
      <c r="B149" s="29" t="s">
        <v>366</v>
      </c>
      <c r="C149" s="7">
        <v>1257</v>
      </c>
      <c r="D149" s="7">
        <v>535</v>
      </c>
      <c r="E149" s="7">
        <v>722</v>
      </c>
      <c r="F149" s="7">
        <v>46</v>
      </c>
      <c r="G149" s="7">
        <v>72</v>
      </c>
      <c r="H149" s="7">
        <v>72</v>
      </c>
      <c r="I149" s="7">
        <v>61</v>
      </c>
      <c r="J149" s="7">
        <v>39</v>
      </c>
      <c r="K149" s="7">
        <v>120</v>
      </c>
      <c r="L149" s="7">
        <v>153</v>
      </c>
      <c r="M149" s="7">
        <v>149</v>
      </c>
      <c r="N149" s="7">
        <v>74</v>
      </c>
      <c r="O149" s="7">
        <v>78</v>
      </c>
      <c r="P149" s="7">
        <v>181</v>
      </c>
      <c r="Q149" s="7">
        <v>141</v>
      </c>
      <c r="R149" s="7">
        <v>71</v>
      </c>
      <c r="S149" s="27">
        <v>50</v>
      </c>
      <c r="T149" s="7">
        <v>1026</v>
      </c>
      <c r="U149" s="7">
        <v>415</v>
      </c>
      <c r="V149" s="7">
        <v>611</v>
      </c>
      <c r="W149" s="7">
        <v>997</v>
      </c>
      <c r="X149" s="7">
        <v>437</v>
      </c>
      <c r="Y149" s="7">
        <v>393</v>
      </c>
      <c r="Z149" s="7">
        <v>129</v>
      </c>
      <c r="AA149" s="7">
        <v>264</v>
      </c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2:115" s="29" customFormat="1" ht="12">
      <c r="B150" s="29" t="s">
        <v>367</v>
      </c>
      <c r="C150" s="7">
        <v>2114</v>
      </c>
      <c r="D150" s="7">
        <v>1000</v>
      </c>
      <c r="E150" s="7">
        <v>1114</v>
      </c>
      <c r="F150" s="7">
        <v>166</v>
      </c>
      <c r="G150" s="7">
        <v>165</v>
      </c>
      <c r="H150" s="7">
        <v>156</v>
      </c>
      <c r="I150" s="7">
        <v>133</v>
      </c>
      <c r="J150" s="7">
        <v>110</v>
      </c>
      <c r="K150" s="7">
        <v>363</v>
      </c>
      <c r="L150" s="7">
        <v>356</v>
      </c>
      <c r="M150" s="7">
        <v>273</v>
      </c>
      <c r="N150" s="7">
        <v>90</v>
      </c>
      <c r="O150" s="7">
        <v>71</v>
      </c>
      <c r="P150" s="7">
        <v>134</v>
      </c>
      <c r="Q150" s="7">
        <v>86</v>
      </c>
      <c r="R150" s="7">
        <v>11</v>
      </c>
      <c r="S150" s="27">
        <v>34.2</v>
      </c>
      <c r="T150" s="7">
        <v>1543</v>
      </c>
      <c r="U150" s="7">
        <v>708</v>
      </c>
      <c r="V150" s="7">
        <v>835</v>
      </c>
      <c r="W150" s="7">
        <v>1474</v>
      </c>
      <c r="X150" s="7">
        <v>278</v>
      </c>
      <c r="Y150" s="7">
        <v>231</v>
      </c>
      <c r="Z150" s="7">
        <v>83</v>
      </c>
      <c r="AA150" s="7">
        <v>148</v>
      </c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2:115" s="29" customFormat="1" ht="12">
      <c r="B151" s="29" t="s">
        <v>368</v>
      </c>
      <c r="C151" s="7">
        <v>21296</v>
      </c>
      <c r="D151" s="7">
        <v>10583</v>
      </c>
      <c r="E151" s="7">
        <v>10713</v>
      </c>
      <c r="F151" s="7">
        <v>1611</v>
      </c>
      <c r="G151" s="7">
        <v>1512</v>
      </c>
      <c r="H151" s="7">
        <v>1330</v>
      </c>
      <c r="I151" s="7">
        <v>1230</v>
      </c>
      <c r="J151" s="7">
        <v>1363</v>
      </c>
      <c r="K151" s="7">
        <v>3744</v>
      </c>
      <c r="L151" s="7">
        <v>4036</v>
      </c>
      <c r="M151" s="7">
        <v>3093</v>
      </c>
      <c r="N151" s="7">
        <v>938</v>
      </c>
      <c r="O151" s="7">
        <v>665</v>
      </c>
      <c r="P151" s="7">
        <v>935</v>
      </c>
      <c r="Q151" s="7">
        <v>646</v>
      </c>
      <c r="R151" s="7">
        <v>193</v>
      </c>
      <c r="S151" s="27">
        <v>34.7</v>
      </c>
      <c r="T151" s="7">
        <v>16073</v>
      </c>
      <c r="U151" s="7">
        <v>7947</v>
      </c>
      <c r="V151" s="7">
        <v>8126</v>
      </c>
      <c r="W151" s="7">
        <v>15365</v>
      </c>
      <c r="X151" s="7">
        <v>2147</v>
      </c>
      <c r="Y151" s="7">
        <v>1774</v>
      </c>
      <c r="Z151" s="7">
        <v>732</v>
      </c>
      <c r="AA151" s="7">
        <v>1042</v>
      </c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2:115" s="29" customFormat="1" ht="12">
      <c r="B152" s="29" t="s">
        <v>369</v>
      </c>
      <c r="C152" s="7">
        <v>1105</v>
      </c>
      <c r="D152" s="7">
        <v>523</v>
      </c>
      <c r="E152" s="7">
        <v>582</v>
      </c>
      <c r="F152" s="7">
        <v>39</v>
      </c>
      <c r="G152" s="7">
        <v>80</v>
      </c>
      <c r="H152" s="7">
        <v>140</v>
      </c>
      <c r="I152" s="7">
        <v>127</v>
      </c>
      <c r="J152" s="7">
        <v>48</v>
      </c>
      <c r="K152" s="7">
        <v>96</v>
      </c>
      <c r="L152" s="7">
        <v>141</v>
      </c>
      <c r="M152" s="7">
        <v>149</v>
      </c>
      <c r="N152" s="7">
        <v>50</v>
      </c>
      <c r="O152" s="7">
        <v>51</v>
      </c>
      <c r="P152" s="7">
        <v>99</v>
      </c>
      <c r="Q152" s="7">
        <v>56</v>
      </c>
      <c r="R152" s="7">
        <v>29</v>
      </c>
      <c r="S152" s="27">
        <v>37</v>
      </c>
      <c r="T152" s="7">
        <v>749</v>
      </c>
      <c r="U152" s="7">
        <v>360</v>
      </c>
      <c r="V152" s="7">
        <v>389</v>
      </c>
      <c r="W152" s="7">
        <v>710</v>
      </c>
      <c r="X152" s="7">
        <v>212</v>
      </c>
      <c r="Y152" s="7">
        <v>184</v>
      </c>
      <c r="Z152" s="7">
        <v>73</v>
      </c>
      <c r="AA152" s="7">
        <v>111</v>
      </c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2:115" s="29" customFormat="1" ht="12">
      <c r="B153" s="29" t="s">
        <v>370</v>
      </c>
      <c r="C153" s="7">
        <v>1389</v>
      </c>
      <c r="D153" s="7">
        <v>692</v>
      </c>
      <c r="E153" s="7">
        <v>697</v>
      </c>
      <c r="F153" s="7">
        <v>61</v>
      </c>
      <c r="G153" s="7">
        <v>84</v>
      </c>
      <c r="H153" s="7">
        <v>66</v>
      </c>
      <c r="I153" s="7">
        <v>92</v>
      </c>
      <c r="J153" s="7">
        <v>74</v>
      </c>
      <c r="K153" s="7">
        <v>156</v>
      </c>
      <c r="L153" s="7">
        <v>236</v>
      </c>
      <c r="M153" s="7">
        <v>184</v>
      </c>
      <c r="N153" s="7">
        <v>85</v>
      </c>
      <c r="O153" s="7">
        <v>86</v>
      </c>
      <c r="P153" s="7">
        <v>142</v>
      </c>
      <c r="Q153" s="7">
        <v>100</v>
      </c>
      <c r="R153" s="7">
        <v>23</v>
      </c>
      <c r="S153" s="27">
        <v>42.3</v>
      </c>
      <c r="T153" s="7">
        <v>1126</v>
      </c>
      <c r="U153" s="7">
        <v>562</v>
      </c>
      <c r="V153" s="7">
        <v>564</v>
      </c>
      <c r="W153" s="7">
        <v>1069</v>
      </c>
      <c r="X153" s="7">
        <v>318</v>
      </c>
      <c r="Y153" s="7">
        <v>265</v>
      </c>
      <c r="Z153" s="7">
        <v>102</v>
      </c>
      <c r="AA153" s="7">
        <v>163</v>
      </c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2:115" s="29" customFormat="1" ht="12">
      <c r="B154" s="29" t="s">
        <v>371</v>
      </c>
      <c r="C154" s="7">
        <v>290</v>
      </c>
      <c r="D154" s="7">
        <v>146</v>
      </c>
      <c r="E154" s="7">
        <v>144</v>
      </c>
      <c r="F154" s="7">
        <v>21</v>
      </c>
      <c r="G154" s="7">
        <v>37</v>
      </c>
      <c r="H154" s="7">
        <v>21</v>
      </c>
      <c r="I154" s="7">
        <v>23</v>
      </c>
      <c r="J154" s="7">
        <v>12</v>
      </c>
      <c r="K154" s="7">
        <v>42</v>
      </c>
      <c r="L154" s="7">
        <v>35</v>
      </c>
      <c r="M154" s="7">
        <v>34</v>
      </c>
      <c r="N154" s="7">
        <v>16</v>
      </c>
      <c r="O154" s="7">
        <v>13</v>
      </c>
      <c r="P154" s="7">
        <v>18</v>
      </c>
      <c r="Q154" s="7">
        <v>14</v>
      </c>
      <c r="R154" s="7">
        <v>4</v>
      </c>
      <c r="S154" s="27">
        <v>32</v>
      </c>
      <c r="T154" s="7">
        <v>193</v>
      </c>
      <c r="U154" s="7">
        <v>97</v>
      </c>
      <c r="V154" s="7">
        <v>96</v>
      </c>
      <c r="W154" s="7">
        <v>185</v>
      </c>
      <c r="X154" s="7">
        <v>44</v>
      </c>
      <c r="Y154" s="7">
        <v>36</v>
      </c>
      <c r="Z154" s="7">
        <v>14</v>
      </c>
      <c r="AA154" s="7">
        <v>22</v>
      </c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2:115" s="29" customFormat="1" ht="12">
      <c r="B155" s="29" t="s">
        <v>372</v>
      </c>
      <c r="C155" s="7">
        <v>562</v>
      </c>
      <c r="D155" s="7">
        <v>262</v>
      </c>
      <c r="E155" s="7">
        <v>300</v>
      </c>
      <c r="F155" s="7">
        <v>46</v>
      </c>
      <c r="G155" s="7">
        <v>43</v>
      </c>
      <c r="H155" s="7">
        <v>45</v>
      </c>
      <c r="I155" s="7">
        <v>32</v>
      </c>
      <c r="J155" s="7">
        <v>18</v>
      </c>
      <c r="K155" s="7">
        <v>72</v>
      </c>
      <c r="L155" s="7">
        <v>115</v>
      </c>
      <c r="M155" s="7">
        <v>91</v>
      </c>
      <c r="N155" s="7">
        <v>38</v>
      </c>
      <c r="O155" s="7">
        <v>17</v>
      </c>
      <c r="P155" s="7">
        <v>22</v>
      </c>
      <c r="Q155" s="7">
        <v>14</v>
      </c>
      <c r="R155" s="7">
        <v>9</v>
      </c>
      <c r="S155" s="27">
        <v>37.2</v>
      </c>
      <c r="T155" s="7">
        <v>403</v>
      </c>
      <c r="U155" s="7">
        <v>179</v>
      </c>
      <c r="V155" s="7">
        <v>224</v>
      </c>
      <c r="W155" s="7">
        <v>392</v>
      </c>
      <c r="X155" s="7">
        <v>56</v>
      </c>
      <c r="Y155" s="7">
        <v>45</v>
      </c>
      <c r="Z155" s="7">
        <v>16</v>
      </c>
      <c r="AA155" s="7">
        <v>29</v>
      </c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2:115" s="29" customFormat="1" ht="12">
      <c r="B156" s="29" t="s">
        <v>373</v>
      </c>
      <c r="C156" s="7">
        <v>1264</v>
      </c>
      <c r="D156" s="7">
        <v>1053</v>
      </c>
      <c r="E156" s="7">
        <v>211</v>
      </c>
      <c r="F156" s="7">
        <v>30</v>
      </c>
      <c r="G156" s="7">
        <v>35</v>
      </c>
      <c r="H156" s="7">
        <v>26</v>
      </c>
      <c r="I156" s="7">
        <v>380</v>
      </c>
      <c r="J156" s="7">
        <v>510</v>
      </c>
      <c r="K156" s="7">
        <v>49</v>
      </c>
      <c r="L156" s="7">
        <v>72</v>
      </c>
      <c r="M156" s="7">
        <v>57</v>
      </c>
      <c r="N156" s="7">
        <v>18</v>
      </c>
      <c r="O156" s="7">
        <v>25</v>
      </c>
      <c r="P156" s="7">
        <v>36</v>
      </c>
      <c r="Q156" s="7">
        <v>18</v>
      </c>
      <c r="R156" s="7">
        <v>8</v>
      </c>
      <c r="S156" s="27">
        <v>20.7</v>
      </c>
      <c r="T156" s="7">
        <v>1156</v>
      </c>
      <c r="U156" s="7">
        <v>991</v>
      </c>
      <c r="V156" s="7">
        <v>165</v>
      </c>
      <c r="W156" s="7">
        <v>572</v>
      </c>
      <c r="X156" s="7">
        <v>75</v>
      </c>
      <c r="Y156" s="7">
        <v>62</v>
      </c>
      <c r="Z156" s="7">
        <v>26</v>
      </c>
      <c r="AA156" s="7">
        <v>36</v>
      </c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2:115" s="29" customFormat="1" ht="12">
      <c r="B157" s="29" t="s">
        <v>374</v>
      </c>
      <c r="C157" s="7">
        <v>40468</v>
      </c>
      <c r="D157" s="7">
        <v>19171</v>
      </c>
      <c r="E157" s="7">
        <v>21297</v>
      </c>
      <c r="F157" s="7">
        <v>1905</v>
      </c>
      <c r="G157" s="7">
        <v>1715</v>
      </c>
      <c r="H157" s="7">
        <v>1612</v>
      </c>
      <c r="I157" s="7">
        <v>6449</v>
      </c>
      <c r="J157" s="7">
        <v>11108</v>
      </c>
      <c r="K157" s="7">
        <v>4584</v>
      </c>
      <c r="L157" s="7">
        <v>3992</v>
      </c>
      <c r="M157" s="7">
        <v>3251</v>
      </c>
      <c r="N157" s="7">
        <v>1175</v>
      </c>
      <c r="O157" s="7">
        <v>910</v>
      </c>
      <c r="P157" s="7">
        <v>1740</v>
      </c>
      <c r="Q157" s="7">
        <v>1456</v>
      </c>
      <c r="R157" s="7">
        <v>571</v>
      </c>
      <c r="S157" s="27">
        <v>22.6</v>
      </c>
      <c r="T157" s="7">
        <v>34231</v>
      </c>
      <c r="U157" s="7">
        <v>15973</v>
      </c>
      <c r="V157" s="7">
        <v>18258</v>
      </c>
      <c r="W157" s="7">
        <v>25283</v>
      </c>
      <c r="X157" s="7">
        <v>4273</v>
      </c>
      <c r="Y157" s="7">
        <v>3767</v>
      </c>
      <c r="Z157" s="7">
        <v>1346</v>
      </c>
      <c r="AA157" s="7">
        <v>2421</v>
      </c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2:115" s="29" customFormat="1" ht="12">
      <c r="B158" s="29" t="s">
        <v>375</v>
      </c>
      <c r="C158" s="7">
        <v>879</v>
      </c>
      <c r="D158" s="7">
        <v>462</v>
      </c>
      <c r="E158" s="7">
        <v>417</v>
      </c>
      <c r="F158" s="7">
        <v>96</v>
      </c>
      <c r="G158" s="7">
        <v>83</v>
      </c>
      <c r="H158" s="7">
        <v>60</v>
      </c>
      <c r="I158" s="7">
        <v>36</v>
      </c>
      <c r="J158" s="7">
        <v>42</v>
      </c>
      <c r="K158" s="7">
        <v>177</v>
      </c>
      <c r="L158" s="7">
        <v>195</v>
      </c>
      <c r="M158" s="7">
        <v>87</v>
      </c>
      <c r="N158" s="7">
        <v>32</v>
      </c>
      <c r="O158" s="7">
        <v>39</v>
      </c>
      <c r="P158" s="7">
        <v>19</v>
      </c>
      <c r="Q158" s="7">
        <v>11</v>
      </c>
      <c r="R158" s="7">
        <v>2</v>
      </c>
      <c r="S158" s="27">
        <v>32.5</v>
      </c>
      <c r="T158" s="7">
        <v>614</v>
      </c>
      <c r="U158" s="7">
        <v>316</v>
      </c>
      <c r="V158" s="7">
        <v>298</v>
      </c>
      <c r="W158" s="7">
        <v>596</v>
      </c>
      <c r="X158" s="7">
        <v>58</v>
      </c>
      <c r="Y158" s="7">
        <v>32</v>
      </c>
      <c r="Z158" s="7">
        <v>16</v>
      </c>
      <c r="AA158" s="7">
        <v>16</v>
      </c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2:115" s="29" customFormat="1" ht="12">
      <c r="B159" s="29" t="s">
        <v>376</v>
      </c>
      <c r="C159" s="7">
        <v>186</v>
      </c>
      <c r="D159" s="7">
        <v>83</v>
      </c>
      <c r="E159" s="7">
        <v>103</v>
      </c>
      <c r="F159" s="7">
        <v>11</v>
      </c>
      <c r="G159" s="7">
        <v>6</v>
      </c>
      <c r="H159" s="7">
        <v>12</v>
      </c>
      <c r="I159" s="7">
        <v>18</v>
      </c>
      <c r="J159" s="7">
        <v>7</v>
      </c>
      <c r="K159" s="7">
        <v>15</v>
      </c>
      <c r="L159" s="7">
        <v>31</v>
      </c>
      <c r="M159" s="7">
        <v>29</v>
      </c>
      <c r="N159" s="7">
        <v>11</v>
      </c>
      <c r="O159" s="7">
        <v>10</v>
      </c>
      <c r="P159" s="7">
        <v>20</v>
      </c>
      <c r="Q159" s="7">
        <v>12</v>
      </c>
      <c r="R159" s="7">
        <v>4</v>
      </c>
      <c r="S159" s="27">
        <v>42.3</v>
      </c>
      <c r="T159" s="7">
        <v>151</v>
      </c>
      <c r="U159" s="7">
        <v>66</v>
      </c>
      <c r="V159" s="7">
        <v>85</v>
      </c>
      <c r="W159" s="7">
        <v>137</v>
      </c>
      <c r="X159" s="7">
        <v>41</v>
      </c>
      <c r="Y159" s="7">
        <v>36</v>
      </c>
      <c r="Z159" s="7">
        <v>13</v>
      </c>
      <c r="AA159" s="7">
        <v>23</v>
      </c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2:115" s="29" customFormat="1" ht="12">
      <c r="B160" s="29" t="s">
        <v>377</v>
      </c>
      <c r="C160" s="7">
        <v>21655</v>
      </c>
      <c r="D160" s="7">
        <v>11413</v>
      </c>
      <c r="E160" s="7">
        <v>10242</v>
      </c>
      <c r="F160" s="7">
        <v>1711</v>
      </c>
      <c r="G160" s="7">
        <v>1671</v>
      </c>
      <c r="H160" s="7">
        <v>1525</v>
      </c>
      <c r="I160" s="7">
        <v>1522</v>
      </c>
      <c r="J160" s="7">
        <v>1642</v>
      </c>
      <c r="K160" s="7">
        <v>4161</v>
      </c>
      <c r="L160" s="7">
        <v>4132</v>
      </c>
      <c r="M160" s="7">
        <v>3210</v>
      </c>
      <c r="N160" s="7">
        <v>751</v>
      </c>
      <c r="O160" s="7">
        <v>481</v>
      </c>
      <c r="P160" s="7">
        <v>545</v>
      </c>
      <c r="Q160" s="7">
        <v>246</v>
      </c>
      <c r="R160" s="7">
        <v>58</v>
      </c>
      <c r="S160" s="27">
        <v>31.5</v>
      </c>
      <c r="T160" s="7">
        <v>15788</v>
      </c>
      <c r="U160" s="7">
        <v>8304</v>
      </c>
      <c r="V160" s="7">
        <v>7484</v>
      </c>
      <c r="W160" s="7">
        <v>14916</v>
      </c>
      <c r="X160" s="7">
        <v>1109</v>
      </c>
      <c r="Y160" s="7">
        <v>849</v>
      </c>
      <c r="Z160" s="7">
        <v>359</v>
      </c>
      <c r="AA160" s="7">
        <v>490</v>
      </c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</row>
    <row r="161" spans="2:115" s="29" customFormat="1" ht="12">
      <c r="B161" s="29" t="s">
        <v>378</v>
      </c>
      <c r="C161" s="7">
        <v>15137</v>
      </c>
      <c r="D161" s="7">
        <v>6914</v>
      </c>
      <c r="E161" s="7">
        <v>8223</v>
      </c>
      <c r="F161" s="7">
        <v>1168</v>
      </c>
      <c r="G161" s="7">
        <v>1306</v>
      </c>
      <c r="H161" s="7">
        <v>1218</v>
      </c>
      <c r="I161" s="7">
        <v>1089</v>
      </c>
      <c r="J161" s="7">
        <v>902</v>
      </c>
      <c r="K161" s="7">
        <v>2260</v>
      </c>
      <c r="L161" s="7">
        <v>2445</v>
      </c>
      <c r="M161" s="7">
        <v>2060</v>
      </c>
      <c r="N161" s="7">
        <v>671</v>
      </c>
      <c r="O161" s="7">
        <v>480</v>
      </c>
      <c r="P161" s="7">
        <v>801</v>
      </c>
      <c r="Q161" s="7">
        <v>559</v>
      </c>
      <c r="R161" s="7">
        <v>178</v>
      </c>
      <c r="S161" s="27">
        <v>33.5</v>
      </c>
      <c r="T161" s="7">
        <v>10738</v>
      </c>
      <c r="U161" s="7">
        <v>4666</v>
      </c>
      <c r="V161" s="7">
        <v>6072</v>
      </c>
      <c r="W161" s="7">
        <v>10182</v>
      </c>
      <c r="X161" s="7">
        <v>1802</v>
      </c>
      <c r="Y161" s="7">
        <v>1538</v>
      </c>
      <c r="Z161" s="7">
        <v>570</v>
      </c>
      <c r="AA161" s="7">
        <v>968</v>
      </c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</row>
    <row r="162" spans="2:115" s="29" customFormat="1" ht="12">
      <c r="B162" s="29" t="s">
        <v>379</v>
      </c>
      <c r="C162" s="7">
        <v>96</v>
      </c>
      <c r="D162" s="7">
        <v>44</v>
      </c>
      <c r="E162" s="7">
        <v>52</v>
      </c>
      <c r="F162" s="7">
        <v>5</v>
      </c>
      <c r="G162" s="7">
        <v>8</v>
      </c>
      <c r="H162" s="7">
        <v>4</v>
      </c>
      <c r="I162" s="7">
        <v>5</v>
      </c>
      <c r="J162" s="7">
        <v>5</v>
      </c>
      <c r="K162" s="7">
        <v>11</v>
      </c>
      <c r="L162" s="7">
        <v>16</v>
      </c>
      <c r="M162" s="7">
        <v>13</v>
      </c>
      <c r="N162" s="7">
        <v>11</v>
      </c>
      <c r="O162" s="7">
        <v>5</v>
      </c>
      <c r="P162" s="7">
        <v>6</v>
      </c>
      <c r="Q162" s="7">
        <v>6</v>
      </c>
      <c r="R162" s="7">
        <v>1</v>
      </c>
      <c r="S162" s="27">
        <v>41</v>
      </c>
      <c r="T162" s="7">
        <v>77</v>
      </c>
      <c r="U162" s="7">
        <v>37</v>
      </c>
      <c r="V162" s="7">
        <v>40</v>
      </c>
      <c r="W162" s="7">
        <v>73</v>
      </c>
      <c r="X162" s="7">
        <v>17</v>
      </c>
      <c r="Y162" s="7">
        <v>13</v>
      </c>
      <c r="Z162" s="7">
        <v>6</v>
      </c>
      <c r="AA162" s="7">
        <v>7</v>
      </c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</row>
    <row r="163" spans="2:115" s="29" customFormat="1" ht="12">
      <c r="B163" s="29" t="s">
        <v>380</v>
      </c>
      <c r="C163" s="7">
        <v>2607</v>
      </c>
      <c r="D163" s="7">
        <v>1191</v>
      </c>
      <c r="E163" s="7">
        <v>1416</v>
      </c>
      <c r="F163" s="7">
        <v>139</v>
      </c>
      <c r="G163" s="7">
        <v>132</v>
      </c>
      <c r="H163" s="7">
        <v>136</v>
      </c>
      <c r="I163" s="7">
        <v>141</v>
      </c>
      <c r="J163" s="7">
        <v>194</v>
      </c>
      <c r="K163" s="7">
        <v>295</v>
      </c>
      <c r="L163" s="7">
        <v>325</v>
      </c>
      <c r="M163" s="7">
        <v>368</v>
      </c>
      <c r="N163" s="7">
        <v>162</v>
      </c>
      <c r="O163" s="7">
        <v>107</v>
      </c>
      <c r="P163" s="7">
        <v>304</v>
      </c>
      <c r="Q163" s="7">
        <v>199</v>
      </c>
      <c r="R163" s="7">
        <v>105</v>
      </c>
      <c r="S163" s="27">
        <v>43.3</v>
      </c>
      <c r="T163" s="7">
        <v>2117</v>
      </c>
      <c r="U163" s="7">
        <v>932</v>
      </c>
      <c r="V163" s="7">
        <v>1185</v>
      </c>
      <c r="W163" s="7">
        <v>2025</v>
      </c>
      <c r="X163" s="7">
        <v>667</v>
      </c>
      <c r="Y163" s="7">
        <v>608</v>
      </c>
      <c r="Z163" s="7">
        <v>210</v>
      </c>
      <c r="AA163" s="7">
        <v>398</v>
      </c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</row>
    <row r="164" spans="2:115" s="29" customFormat="1" ht="12">
      <c r="B164" s="29" t="s">
        <v>381</v>
      </c>
      <c r="C164" s="7">
        <v>14309</v>
      </c>
      <c r="D164" s="7">
        <v>6258</v>
      </c>
      <c r="E164" s="7">
        <v>8051</v>
      </c>
      <c r="F164" s="7">
        <v>656</v>
      </c>
      <c r="G164" s="7">
        <v>838</v>
      </c>
      <c r="H164" s="7">
        <v>784</v>
      </c>
      <c r="I164" s="7">
        <v>976</v>
      </c>
      <c r="J164" s="7">
        <v>806</v>
      </c>
      <c r="K164" s="7">
        <v>1595</v>
      </c>
      <c r="L164" s="7">
        <v>1906</v>
      </c>
      <c r="M164" s="7">
        <v>2054</v>
      </c>
      <c r="N164" s="7">
        <v>784</v>
      </c>
      <c r="O164" s="7">
        <v>710</v>
      </c>
      <c r="P164" s="7">
        <v>1439</v>
      </c>
      <c r="Q164" s="7">
        <v>1195</v>
      </c>
      <c r="R164" s="7">
        <v>566</v>
      </c>
      <c r="S164" s="27">
        <v>43</v>
      </c>
      <c r="T164" s="7">
        <v>11571</v>
      </c>
      <c r="U164" s="7">
        <v>4794</v>
      </c>
      <c r="V164" s="7">
        <v>6777</v>
      </c>
      <c r="W164" s="7">
        <v>10837</v>
      </c>
      <c r="X164" s="7">
        <v>3604</v>
      </c>
      <c r="Y164" s="7">
        <v>3200</v>
      </c>
      <c r="Z164" s="7">
        <v>1115</v>
      </c>
      <c r="AA164" s="7">
        <v>2085</v>
      </c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</row>
    <row r="165" spans="2:115" s="29" customFormat="1" ht="12">
      <c r="B165" s="29" t="s">
        <v>382</v>
      </c>
      <c r="C165" s="7">
        <v>945</v>
      </c>
      <c r="D165" s="7">
        <v>426</v>
      </c>
      <c r="E165" s="7">
        <v>519</v>
      </c>
      <c r="F165" s="7">
        <v>45</v>
      </c>
      <c r="G165" s="7">
        <v>74</v>
      </c>
      <c r="H165" s="7">
        <v>57</v>
      </c>
      <c r="I165" s="7">
        <v>66</v>
      </c>
      <c r="J165" s="7">
        <v>55</v>
      </c>
      <c r="K165" s="7">
        <v>122</v>
      </c>
      <c r="L165" s="7">
        <v>146</v>
      </c>
      <c r="M165" s="7">
        <v>155</v>
      </c>
      <c r="N165" s="7">
        <v>55</v>
      </c>
      <c r="O165" s="7">
        <v>41</v>
      </c>
      <c r="P165" s="7">
        <v>69</v>
      </c>
      <c r="Q165" s="7">
        <v>45</v>
      </c>
      <c r="R165" s="7">
        <v>15</v>
      </c>
      <c r="S165" s="27">
        <v>38.8</v>
      </c>
      <c r="T165" s="7">
        <v>728</v>
      </c>
      <c r="U165" s="7">
        <v>307</v>
      </c>
      <c r="V165" s="7">
        <v>421</v>
      </c>
      <c r="W165" s="7">
        <v>691</v>
      </c>
      <c r="X165" s="7">
        <v>147</v>
      </c>
      <c r="Y165" s="7">
        <v>129</v>
      </c>
      <c r="Z165" s="7">
        <v>38</v>
      </c>
      <c r="AA165" s="7">
        <v>91</v>
      </c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</row>
    <row r="166" spans="2:115" s="29" customFormat="1" ht="12">
      <c r="B166" s="29" t="s">
        <v>383</v>
      </c>
      <c r="C166" s="7">
        <v>2255</v>
      </c>
      <c r="D166" s="7">
        <v>1081</v>
      </c>
      <c r="E166" s="7">
        <v>1174</v>
      </c>
      <c r="F166" s="7">
        <v>114</v>
      </c>
      <c r="G166" s="7">
        <v>132</v>
      </c>
      <c r="H166" s="7">
        <v>148</v>
      </c>
      <c r="I166" s="7">
        <v>132</v>
      </c>
      <c r="J166" s="7">
        <v>93</v>
      </c>
      <c r="K166" s="7">
        <v>253</v>
      </c>
      <c r="L166" s="7">
        <v>369</v>
      </c>
      <c r="M166" s="7">
        <v>317</v>
      </c>
      <c r="N166" s="7">
        <v>163</v>
      </c>
      <c r="O166" s="7">
        <v>140</v>
      </c>
      <c r="P166" s="7">
        <v>240</v>
      </c>
      <c r="Q166" s="7">
        <v>129</v>
      </c>
      <c r="R166" s="7">
        <v>25</v>
      </c>
      <c r="S166" s="27">
        <v>42.1</v>
      </c>
      <c r="T166" s="7">
        <v>1784</v>
      </c>
      <c r="U166" s="7">
        <v>853</v>
      </c>
      <c r="V166" s="7">
        <v>931</v>
      </c>
      <c r="W166" s="7">
        <v>1711</v>
      </c>
      <c r="X166" s="7">
        <v>479</v>
      </c>
      <c r="Y166" s="7">
        <v>394</v>
      </c>
      <c r="Z166" s="7">
        <v>165</v>
      </c>
      <c r="AA166" s="7">
        <v>229</v>
      </c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2:115" s="29" customFormat="1" ht="12">
      <c r="B167" s="29" t="s">
        <v>384</v>
      </c>
      <c r="C167" s="7">
        <v>8325</v>
      </c>
      <c r="D167" s="7">
        <v>4201</v>
      </c>
      <c r="E167" s="7">
        <v>4124</v>
      </c>
      <c r="F167" s="7">
        <v>384</v>
      </c>
      <c r="G167" s="7">
        <v>321</v>
      </c>
      <c r="H167" s="7">
        <v>251</v>
      </c>
      <c r="I167" s="7">
        <v>219</v>
      </c>
      <c r="J167" s="7">
        <v>740</v>
      </c>
      <c r="K167" s="7">
        <v>2135</v>
      </c>
      <c r="L167" s="7">
        <v>1463</v>
      </c>
      <c r="M167" s="7">
        <v>1181</v>
      </c>
      <c r="N167" s="7">
        <v>450</v>
      </c>
      <c r="O167" s="7">
        <v>318</v>
      </c>
      <c r="P167" s="7">
        <v>463</v>
      </c>
      <c r="Q167" s="7">
        <v>333</v>
      </c>
      <c r="R167" s="7">
        <v>67</v>
      </c>
      <c r="S167" s="27">
        <v>35.6</v>
      </c>
      <c r="T167" s="7">
        <v>7245</v>
      </c>
      <c r="U167" s="7">
        <v>3638</v>
      </c>
      <c r="V167" s="7">
        <v>3607</v>
      </c>
      <c r="W167" s="7">
        <v>7083</v>
      </c>
      <c r="X167" s="7">
        <v>1037</v>
      </c>
      <c r="Y167" s="7">
        <v>863</v>
      </c>
      <c r="Z167" s="7">
        <v>356</v>
      </c>
      <c r="AA167" s="7">
        <v>507</v>
      </c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2:115" s="29" customFormat="1" ht="12">
      <c r="B168" s="29" t="s">
        <v>385</v>
      </c>
      <c r="C168" s="7">
        <v>1276</v>
      </c>
      <c r="D168" s="7">
        <v>596</v>
      </c>
      <c r="E168" s="7">
        <v>680</v>
      </c>
      <c r="F168" s="7">
        <v>72</v>
      </c>
      <c r="G168" s="7">
        <v>81</v>
      </c>
      <c r="H168" s="7">
        <v>70</v>
      </c>
      <c r="I168" s="7">
        <v>83</v>
      </c>
      <c r="J168" s="7">
        <v>59</v>
      </c>
      <c r="K168" s="7">
        <v>165</v>
      </c>
      <c r="L168" s="7">
        <v>197</v>
      </c>
      <c r="M168" s="7">
        <v>159</v>
      </c>
      <c r="N168" s="7">
        <v>89</v>
      </c>
      <c r="O168" s="7">
        <v>75</v>
      </c>
      <c r="P168" s="7">
        <v>140</v>
      </c>
      <c r="Q168" s="7">
        <v>72</v>
      </c>
      <c r="R168" s="7">
        <v>14</v>
      </c>
      <c r="S168" s="27">
        <v>40.6</v>
      </c>
      <c r="T168" s="7">
        <v>999</v>
      </c>
      <c r="U168" s="7">
        <v>464</v>
      </c>
      <c r="V168" s="7">
        <v>535</v>
      </c>
      <c r="W168" s="7">
        <v>961</v>
      </c>
      <c r="X168" s="7">
        <v>272</v>
      </c>
      <c r="Y168" s="7">
        <v>226</v>
      </c>
      <c r="Z168" s="7">
        <v>85</v>
      </c>
      <c r="AA168" s="7">
        <v>141</v>
      </c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</row>
    <row r="169" spans="2:115" s="29" customFormat="1" ht="12">
      <c r="B169" s="29" t="s">
        <v>386</v>
      </c>
      <c r="C169" s="7">
        <v>16721</v>
      </c>
      <c r="D169" s="7">
        <v>8060</v>
      </c>
      <c r="E169" s="7">
        <v>8661</v>
      </c>
      <c r="F169" s="7">
        <v>1290</v>
      </c>
      <c r="G169" s="7">
        <v>1206</v>
      </c>
      <c r="H169" s="7">
        <v>1219</v>
      </c>
      <c r="I169" s="7">
        <v>1035</v>
      </c>
      <c r="J169" s="7">
        <v>1119</v>
      </c>
      <c r="K169" s="7">
        <v>2791</v>
      </c>
      <c r="L169" s="7">
        <v>2728</v>
      </c>
      <c r="M169" s="7">
        <v>2160</v>
      </c>
      <c r="N169" s="7">
        <v>820</v>
      </c>
      <c r="O169" s="7">
        <v>607</v>
      </c>
      <c r="P169" s="7">
        <v>986</v>
      </c>
      <c r="Q169" s="7">
        <v>620</v>
      </c>
      <c r="R169" s="7">
        <v>140</v>
      </c>
      <c r="S169" s="27">
        <v>33.8</v>
      </c>
      <c r="T169" s="7">
        <v>12343</v>
      </c>
      <c r="U169" s="7">
        <v>5853</v>
      </c>
      <c r="V169" s="7">
        <v>6490</v>
      </c>
      <c r="W169" s="7">
        <v>11749</v>
      </c>
      <c r="X169" s="7">
        <v>2095</v>
      </c>
      <c r="Y169" s="7">
        <v>1746</v>
      </c>
      <c r="Z169" s="7">
        <v>712</v>
      </c>
      <c r="AA169" s="7">
        <v>1034</v>
      </c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2:115" s="29" customFormat="1" ht="12">
      <c r="B170" s="29" t="s">
        <v>387</v>
      </c>
      <c r="C170" s="7">
        <v>16005</v>
      </c>
      <c r="D170" s="7">
        <v>8025</v>
      </c>
      <c r="E170" s="7">
        <v>7980</v>
      </c>
      <c r="F170" s="7">
        <v>1037</v>
      </c>
      <c r="G170" s="7">
        <v>856</v>
      </c>
      <c r="H170" s="7">
        <v>795</v>
      </c>
      <c r="I170" s="7">
        <v>727</v>
      </c>
      <c r="J170" s="7">
        <v>1237</v>
      </c>
      <c r="K170" s="7">
        <v>3949</v>
      </c>
      <c r="L170" s="7">
        <v>2804</v>
      </c>
      <c r="M170" s="7">
        <v>2248</v>
      </c>
      <c r="N170" s="7">
        <v>708</v>
      </c>
      <c r="O170" s="7">
        <v>493</v>
      </c>
      <c r="P170" s="7">
        <v>640</v>
      </c>
      <c r="Q170" s="7">
        <v>433</v>
      </c>
      <c r="R170" s="7">
        <v>78</v>
      </c>
      <c r="S170" s="27">
        <v>33.3</v>
      </c>
      <c r="T170" s="7">
        <v>12852</v>
      </c>
      <c r="U170" s="7">
        <v>6392</v>
      </c>
      <c r="V170" s="7">
        <v>6460</v>
      </c>
      <c r="W170" s="7">
        <v>12465</v>
      </c>
      <c r="X170" s="7">
        <v>1437</v>
      </c>
      <c r="Y170" s="7">
        <v>1151</v>
      </c>
      <c r="Z170" s="7">
        <v>467</v>
      </c>
      <c r="AA170" s="7">
        <v>684</v>
      </c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</row>
    <row r="171" spans="2:115" s="29" customFormat="1" ht="12">
      <c r="B171" s="29" t="s">
        <v>388</v>
      </c>
      <c r="C171" s="7">
        <v>971</v>
      </c>
      <c r="D171" s="7">
        <v>436</v>
      </c>
      <c r="E171" s="7">
        <v>535</v>
      </c>
      <c r="F171" s="7">
        <v>39</v>
      </c>
      <c r="G171" s="7">
        <v>31</v>
      </c>
      <c r="H171" s="7">
        <v>38</v>
      </c>
      <c r="I171" s="7">
        <v>52</v>
      </c>
      <c r="J171" s="7">
        <v>49</v>
      </c>
      <c r="K171" s="7">
        <v>96</v>
      </c>
      <c r="L171" s="7">
        <v>109</v>
      </c>
      <c r="M171" s="7">
        <v>111</v>
      </c>
      <c r="N171" s="7">
        <v>50</v>
      </c>
      <c r="O171" s="7">
        <v>59</v>
      </c>
      <c r="P171" s="7">
        <v>130</v>
      </c>
      <c r="Q171" s="7">
        <v>145</v>
      </c>
      <c r="R171" s="7">
        <v>62</v>
      </c>
      <c r="S171" s="27">
        <v>51.3</v>
      </c>
      <c r="T171" s="7">
        <v>831</v>
      </c>
      <c r="U171" s="7">
        <v>375</v>
      </c>
      <c r="V171" s="7">
        <v>456</v>
      </c>
      <c r="W171" s="7">
        <v>803</v>
      </c>
      <c r="X171" s="7">
        <v>378</v>
      </c>
      <c r="Y171" s="7">
        <v>337</v>
      </c>
      <c r="Z171" s="7">
        <v>124</v>
      </c>
      <c r="AA171" s="7">
        <v>213</v>
      </c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2:115" s="29" customFormat="1" ht="12">
      <c r="B172" s="29" t="s">
        <v>389</v>
      </c>
      <c r="C172" s="7">
        <v>404</v>
      </c>
      <c r="D172" s="7">
        <v>198</v>
      </c>
      <c r="E172" s="7">
        <v>206</v>
      </c>
      <c r="F172" s="7">
        <v>12</v>
      </c>
      <c r="G172" s="7">
        <v>27</v>
      </c>
      <c r="H172" s="7">
        <v>14</v>
      </c>
      <c r="I172" s="7">
        <v>26</v>
      </c>
      <c r="J172" s="7">
        <v>21</v>
      </c>
      <c r="K172" s="7">
        <v>38</v>
      </c>
      <c r="L172" s="7">
        <v>59</v>
      </c>
      <c r="M172" s="7">
        <v>59</v>
      </c>
      <c r="N172" s="7">
        <v>24</v>
      </c>
      <c r="O172" s="7">
        <v>28</v>
      </c>
      <c r="P172" s="7">
        <v>57</v>
      </c>
      <c r="Q172" s="7">
        <v>31</v>
      </c>
      <c r="R172" s="7">
        <v>8</v>
      </c>
      <c r="S172" s="27">
        <v>46.2</v>
      </c>
      <c r="T172" s="7">
        <v>337</v>
      </c>
      <c r="U172" s="7">
        <v>164</v>
      </c>
      <c r="V172" s="7">
        <v>173</v>
      </c>
      <c r="W172" s="7">
        <v>322</v>
      </c>
      <c r="X172" s="7">
        <v>117</v>
      </c>
      <c r="Y172" s="7">
        <v>96</v>
      </c>
      <c r="Z172" s="7">
        <v>49</v>
      </c>
      <c r="AA172" s="7">
        <v>47</v>
      </c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</row>
    <row r="173" spans="2:115" s="29" customFormat="1" ht="12">
      <c r="B173" s="29" t="s">
        <v>390</v>
      </c>
      <c r="C173" s="7">
        <v>673</v>
      </c>
      <c r="D173" s="7">
        <v>298</v>
      </c>
      <c r="E173" s="7">
        <v>375</v>
      </c>
      <c r="F173" s="7">
        <v>18</v>
      </c>
      <c r="G173" s="7">
        <v>23</v>
      </c>
      <c r="H173" s="7">
        <v>32</v>
      </c>
      <c r="I173" s="7">
        <v>28</v>
      </c>
      <c r="J173" s="7">
        <v>9</v>
      </c>
      <c r="K173" s="7">
        <v>24</v>
      </c>
      <c r="L173" s="7">
        <v>65</v>
      </c>
      <c r="M173" s="7">
        <v>79</v>
      </c>
      <c r="N173" s="7">
        <v>40</v>
      </c>
      <c r="O173" s="7">
        <v>43</v>
      </c>
      <c r="P173" s="7">
        <v>108</v>
      </c>
      <c r="Q173" s="7">
        <v>121</v>
      </c>
      <c r="R173" s="7">
        <v>83</v>
      </c>
      <c r="S173" s="27">
        <v>62.8</v>
      </c>
      <c r="T173" s="7">
        <v>580</v>
      </c>
      <c r="U173" s="7">
        <v>244</v>
      </c>
      <c r="V173" s="7">
        <v>336</v>
      </c>
      <c r="W173" s="7">
        <v>569</v>
      </c>
      <c r="X173" s="7">
        <v>341</v>
      </c>
      <c r="Y173" s="7">
        <v>312</v>
      </c>
      <c r="Z173" s="7">
        <v>116</v>
      </c>
      <c r="AA173" s="7">
        <v>196</v>
      </c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</row>
    <row r="174" spans="2:115" s="29" customFormat="1" ht="12">
      <c r="B174" s="29" t="s">
        <v>391</v>
      </c>
      <c r="C174" s="7">
        <v>320</v>
      </c>
      <c r="D174" s="7">
        <v>153</v>
      </c>
      <c r="E174" s="7">
        <v>167</v>
      </c>
      <c r="F174" s="7">
        <v>13</v>
      </c>
      <c r="G174" s="7">
        <v>19</v>
      </c>
      <c r="H174" s="7">
        <v>21</v>
      </c>
      <c r="I174" s="7">
        <v>19</v>
      </c>
      <c r="J174" s="7">
        <v>13</v>
      </c>
      <c r="K174" s="7">
        <v>29</v>
      </c>
      <c r="L174" s="7">
        <v>49</v>
      </c>
      <c r="M174" s="7">
        <v>40</v>
      </c>
      <c r="N174" s="7">
        <v>31</v>
      </c>
      <c r="O174" s="7">
        <v>17</v>
      </c>
      <c r="P174" s="7">
        <v>35</v>
      </c>
      <c r="Q174" s="7">
        <v>29</v>
      </c>
      <c r="R174" s="7">
        <v>5</v>
      </c>
      <c r="S174" s="27">
        <v>44.4</v>
      </c>
      <c r="T174" s="7">
        <v>256</v>
      </c>
      <c r="U174" s="7">
        <v>117</v>
      </c>
      <c r="V174" s="7">
        <v>139</v>
      </c>
      <c r="W174" s="7">
        <v>245</v>
      </c>
      <c r="X174" s="7">
        <v>79</v>
      </c>
      <c r="Y174" s="7">
        <v>69</v>
      </c>
      <c r="Z174" s="7">
        <v>27</v>
      </c>
      <c r="AA174" s="7">
        <v>42</v>
      </c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</row>
    <row r="175" spans="2:115" s="29" customFormat="1" ht="12">
      <c r="B175" s="29" t="s">
        <v>392</v>
      </c>
      <c r="C175" s="7">
        <v>589</v>
      </c>
      <c r="D175" s="7">
        <v>273</v>
      </c>
      <c r="E175" s="7">
        <v>316</v>
      </c>
      <c r="F175" s="7">
        <v>45</v>
      </c>
      <c r="G175" s="7">
        <v>37</v>
      </c>
      <c r="H175" s="7">
        <v>32</v>
      </c>
      <c r="I175" s="7">
        <v>31</v>
      </c>
      <c r="J175" s="7">
        <v>30</v>
      </c>
      <c r="K175" s="7">
        <v>72</v>
      </c>
      <c r="L175" s="7">
        <v>87</v>
      </c>
      <c r="M175" s="7">
        <v>82</v>
      </c>
      <c r="N175" s="7">
        <v>33</v>
      </c>
      <c r="O175" s="7">
        <v>36</v>
      </c>
      <c r="P175" s="7">
        <v>47</v>
      </c>
      <c r="Q175" s="7">
        <v>42</v>
      </c>
      <c r="R175" s="7">
        <v>15</v>
      </c>
      <c r="S175" s="27">
        <v>40.7</v>
      </c>
      <c r="T175" s="7">
        <v>457</v>
      </c>
      <c r="U175" s="7">
        <v>197</v>
      </c>
      <c r="V175" s="7">
        <v>260</v>
      </c>
      <c r="W175" s="7">
        <v>442</v>
      </c>
      <c r="X175" s="7">
        <v>129</v>
      </c>
      <c r="Y175" s="7">
        <v>104</v>
      </c>
      <c r="Z175" s="7">
        <v>37</v>
      </c>
      <c r="AA175" s="7">
        <v>67</v>
      </c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</row>
    <row r="176" spans="2:115" s="29" customFormat="1" ht="12">
      <c r="B176" s="29" t="s">
        <v>393</v>
      </c>
      <c r="C176" s="7">
        <v>27422</v>
      </c>
      <c r="D176" s="7">
        <v>13771</v>
      </c>
      <c r="E176" s="7">
        <v>13651</v>
      </c>
      <c r="F176" s="7">
        <v>1887</v>
      </c>
      <c r="G176" s="7">
        <v>1703</v>
      </c>
      <c r="H176" s="7">
        <v>1511</v>
      </c>
      <c r="I176" s="7">
        <v>1421</v>
      </c>
      <c r="J176" s="7">
        <v>1778</v>
      </c>
      <c r="K176" s="7">
        <v>5512</v>
      </c>
      <c r="L176" s="7">
        <v>4973</v>
      </c>
      <c r="M176" s="7">
        <v>3770</v>
      </c>
      <c r="N176" s="7">
        <v>1382</v>
      </c>
      <c r="O176" s="7">
        <v>1019</v>
      </c>
      <c r="P176" s="7">
        <v>1359</v>
      </c>
      <c r="Q176" s="7">
        <v>926</v>
      </c>
      <c r="R176" s="7">
        <v>181</v>
      </c>
      <c r="S176" s="27">
        <v>34.8</v>
      </c>
      <c r="T176" s="7">
        <v>21459</v>
      </c>
      <c r="U176" s="7">
        <v>10707</v>
      </c>
      <c r="V176" s="7">
        <v>10752</v>
      </c>
      <c r="W176" s="7">
        <v>20635</v>
      </c>
      <c r="X176" s="7">
        <v>3057</v>
      </c>
      <c r="Y176" s="7">
        <v>2466</v>
      </c>
      <c r="Z176" s="7">
        <v>1020</v>
      </c>
      <c r="AA176" s="7">
        <v>1446</v>
      </c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</row>
    <row r="177" spans="2:115" s="29" customFormat="1" ht="12">
      <c r="B177" s="29" t="s">
        <v>394</v>
      </c>
      <c r="C177" s="7">
        <v>1037</v>
      </c>
      <c r="D177" s="7">
        <v>442</v>
      </c>
      <c r="E177" s="7">
        <v>595</v>
      </c>
      <c r="F177" s="7">
        <v>33</v>
      </c>
      <c r="G177" s="7">
        <v>51</v>
      </c>
      <c r="H177" s="7">
        <v>57</v>
      </c>
      <c r="I177" s="7">
        <v>62</v>
      </c>
      <c r="J177" s="7">
        <v>44</v>
      </c>
      <c r="K177" s="7">
        <v>149</v>
      </c>
      <c r="L177" s="7">
        <v>165</v>
      </c>
      <c r="M177" s="7">
        <v>135</v>
      </c>
      <c r="N177" s="7">
        <v>42</v>
      </c>
      <c r="O177" s="7">
        <v>40</v>
      </c>
      <c r="P177" s="7">
        <v>114</v>
      </c>
      <c r="Q177" s="7">
        <v>112</v>
      </c>
      <c r="R177" s="7">
        <v>33</v>
      </c>
      <c r="S177" s="27">
        <v>42.4</v>
      </c>
      <c r="T177" s="7">
        <v>853</v>
      </c>
      <c r="U177" s="7">
        <v>353</v>
      </c>
      <c r="V177" s="7">
        <v>500</v>
      </c>
      <c r="W177" s="7">
        <v>829</v>
      </c>
      <c r="X177" s="7">
        <v>286</v>
      </c>
      <c r="Y177" s="7">
        <v>259</v>
      </c>
      <c r="Z177" s="7">
        <v>64</v>
      </c>
      <c r="AA177" s="7">
        <v>195</v>
      </c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</row>
    <row r="178" spans="2:115" s="29" customFormat="1" ht="12">
      <c r="B178" s="29" t="s">
        <v>395</v>
      </c>
      <c r="C178" s="7">
        <v>995</v>
      </c>
      <c r="D178" s="7">
        <v>464</v>
      </c>
      <c r="E178" s="7">
        <v>531</v>
      </c>
      <c r="F178" s="7">
        <v>67</v>
      </c>
      <c r="G178" s="7">
        <v>38</v>
      </c>
      <c r="H178" s="7">
        <v>48</v>
      </c>
      <c r="I178" s="7">
        <v>47</v>
      </c>
      <c r="J178" s="7">
        <v>64</v>
      </c>
      <c r="K178" s="7">
        <v>121</v>
      </c>
      <c r="L178" s="7">
        <v>125</v>
      </c>
      <c r="M178" s="7">
        <v>148</v>
      </c>
      <c r="N178" s="7">
        <v>41</v>
      </c>
      <c r="O178" s="7">
        <v>64</v>
      </c>
      <c r="P178" s="7">
        <v>126</v>
      </c>
      <c r="Q178" s="7">
        <v>86</v>
      </c>
      <c r="R178" s="7">
        <v>20</v>
      </c>
      <c r="S178" s="27">
        <v>44.2</v>
      </c>
      <c r="T178" s="7">
        <v>815</v>
      </c>
      <c r="U178" s="7">
        <v>376</v>
      </c>
      <c r="V178" s="7">
        <v>439</v>
      </c>
      <c r="W178" s="7">
        <v>776</v>
      </c>
      <c r="X178" s="7">
        <v>272</v>
      </c>
      <c r="Y178" s="7">
        <v>232</v>
      </c>
      <c r="Z178" s="7">
        <v>89</v>
      </c>
      <c r="AA178" s="7">
        <v>143</v>
      </c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</row>
    <row r="179" spans="2:115" s="29" customFormat="1" ht="12">
      <c r="B179" s="29" t="s">
        <v>396</v>
      </c>
      <c r="C179" s="7">
        <v>173</v>
      </c>
      <c r="D179" s="7">
        <v>82</v>
      </c>
      <c r="E179" s="7">
        <v>91</v>
      </c>
      <c r="F179" s="7">
        <v>13</v>
      </c>
      <c r="G179" s="7">
        <v>7</v>
      </c>
      <c r="H179" s="7">
        <v>10</v>
      </c>
      <c r="I179" s="7">
        <v>8</v>
      </c>
      <c r="J179" s="7">
        <v>10</v>
      </c>
      <c r="K179" s="7">
        <v>27</v>
      </c>
      <c r="L179" s="7">
        <v>34</v>
      </c>
      <c r="M179" s="7">
        <v>16</v>
      </c>
      <c r="N179" s="7">
        <v>7</v>
      </c>
      <c r="O179" s="7">
        <v>10</v>
      </c>
      <c r="P179" s="7">
        <v>12</v>
      </c>
      <c r="Q179" s="7">
        <v>13</v>
      </c>
      <c r="R179" s="7">
        <v>6</v>
      </c>
      <c r="S179" s="27">
        <v>40.2</v>
      </c>
      <c r="T179" s="7">
        <v>142</v>
      </c>
      <c r="U179" s="7">
        <v>66</v>
      </c>
      <c r="V179" s="7">
        <v>76</v>
      </c>
      <c r="W179" s="7">
        <v>134</v>
      </c>
      <c r="X179" s="7">
        <v>36</v>
      </c>
      <c r="Y179" s="7">
        <v>31</v>
      </c>
      <c r="Z179" s="7">
        <v>13</v>
      </c>
      <c r="AA179" s="7">
        <v>18</v>
      </c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</row>
    <row r="180" spans="2:115" s="29" customFormat="1" ht="12">
      <c r="B180" s="29" t="s">
        <v>397</v>
      </c>
      <c r="C180" s="7">
        <v>1253</v>
      </c>
      <c r="D180" s="7">
        <v>630</v>
      </c>
      <c r="E180" s="7">
        <v>623</v>
      </c>
      <c r="F180" s="7">
        <v>65</v>
      </c>
      <c r="G180" s="7">
        <v>70</v>
      </c>
      <c r="H180" s="7">
        <v>73</v>
      </c>
      <c r="I180" s="7">
        <v>123</v>
      </c>
      <c r="J180" s="7">
        <v>66</v>
      </c>
      <c r="K180" s="7">
        <v>152</v>
      </c>
      <c r="L180" s="7">
        <v>136</v>
      </c>
      <c r="M180" s="7">
        <v>177</v>
      </c>
      <c r="N180" s="7">
        <v>86</v>
      </c>
      <c r="O180" s="7">
        <v>62</v>
      </c>
      <c r="P180" s="7">
        <v>112</v>
      </c>
      <c r="Q180" s="7">
        <v>95</v>
      </c>
      <c r="R180" s="7">
        <v>36</v>
      </c>
      <c r="S180" s="27">
        <v>41</v>
      </c>
      <c r="T180" s="7">
        <v>979</v>
      </c>
      <c r="U180" s="7">
        <v>487</v>
      </c>
      <c r="V180" s="7">
        <v>492</v>
      </c>
      <c r="W180" s="7">
        <v>912</v>
      </c>
      <c r="X180" s="7">
        <v>282</v>
      </c>
      <c r="Y180" s="7">
        <v>243</v>
      </c>
      <c r="Z180" s="7">
        <v>90</v>
      </c>
      <c r="AA180" s="7">
        <v>153</v>
      </c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</row>
    <row r="181" spans="2:115" s="29" customFormat="1" ht="12">
      <c r="B181" s="29" t="s">
        <v>398</v>
      </c>
      <c r="C181" s="7">
        <v>316</v>
      </c>
      <c r="D181" s="7">
        <v>165</v>
      </c>
      <c r="E181" s="7">
        <v>151</v>
      </c>
      <c r="F181" s="7">
        <v>13</v>
      </c>
      <c r="G181" s="7">
        <v>19</v>
      </c>
      <c r="H181" s="7">
        <v>33</v>
      </c>
      <c r="I181" s="7">
        <v>17</v>
      </c>
      <c r="J181" s="7">
        <v>18</v>
      </c>
      <c r="K181" s="7">
        <v>38</v>
      </c>
      <c r="L181" s="7">
        <v>50</v>
      </c>
      <c r="M181" s="7">
        <v>51</v>
      </c>
      <c r="N181" s="7">
        <v>13</v>
      </c>
      <c r="O181" s="7">
        <v>18</v>
      </c>
      <c r="P181" s="7">
        <v>26</v>
      </c>
      <c r="Q181" s="7">
        <v>16</v>
      </c>
      <c r="R181" s="7">
        <v>4</v>
      </c>
      <c r="S181" s="27">
        <v>39.6</v>
      </c>
      <c r="T181" s="7">
        <v>236</v>
      </c>
      <c r="U181" s="7">
        <v>119</v>
      </c>
      <c r="V181" s="7">
        <v>117</v>
      </c>
      <c r="W181" s="7">
        <v>227</v>
      </c>
      <c r="X181" s="7">
        <v>58</v>
      </c>
      <c r="Y181" s="7">
        <v>46</v>
      </c>
      <c r="Z181" s="7">
        <v>21</v>
      </c>
      <c r="AA181" s="7">
        <v>25</v>
      </c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</row>
    <row r="182" spans="2:115" s="29" customFormat="1" ht="12">
      <c r="B182" s="29" t="s">
        <v>399</v>
      </c>
      <c r="C182" s="7">
        <v>817</v>
      </c>
      <c r="D182" s="7">
        <v>330</v>
      </c>
      <c r="E182" s="7">
        <v>487</v>
      </c>
      <c r="F182" s="7">
        <v>44</v>
      </c>
      <c r="G182" s="7">
        <v>59</v>
      </c>
      <c r="H182" s="7">
        <v>41</v>
      </c>
      <c r="I182" s="7">
        <v>40</v>
      </c>
      <c r="J182" s="7">
        <v>32</v>
      </c>
      <c r="K182" s="7">
        <v>86</v>
      </c>
      <c r="L182" s="7">
        <v>106</v>
      </c>
      <c r="M182" s="7">
        <v>89</v>
      </c>
      <c r="N182" s="7">
        <v>40</v>
      </c>
      <c r="O182" s="7">
        <v>34</v>
      </c>
      <c r="P182" s="7">
        <v>94</v>
      </c>
      <c r="Q182" s="7">
        <v>92</v>
      </c>
      <c r="R182" s="7">
        <v>60</v>
      </c>
      <c r="S182" s="27">
        <v>45.1</v>
      </c>
      <c r="T182" s="7">
        <v>648</v>
      </c>
      <c r="U182" s="7">
        <v>261</v>
      </c>
      <c r="V182" s="7">
        <v>387</v>
      </c>
      <c r="W182" s="7">
        <v>628</v>
      </c>
      <c r="X182" s="7">
        <v>266</v>
      </c>
      <c r="Y182" s="7">
        <v>246</v>
      </c>
      <c r="Z182" s="7">
        <v>80</v>
      </c>
      <c r="AA182" s="7">
        <v>166</v>
      </c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</row>
    <row r="183" spans="2:115" s="29" customFormat="1" ht="12">
      <c r="B183" s="29" t="s">
        <v>400</v>
      </c>
      <c r="C183" s="7">
        <v>1244</v>
      </c>
      <c r="D183" s="7">
        <v>507</v>
      </c>
      <c r="E183" s="7">
        <v>737</v>
      </c>
      <c r="F183" s="7">
        <v>49</v>
      </c>
      <c r="G183" s="7">
        <v>70</v>
      </c>
      <c r="H183" s="7">
        <v>70</v>
      </c>
      <c r="I183" s="7">
        <v>59</v>
      </c>
      <c r="J183" s="7">
        <v>39</v>
      </c>
      <c r="K183" s="7">
        <v>102</v>
      </c>
      <c r="L183" s="7">
        <v>138</v>
      </c>
      <c r="M183" s="7">
        <v>124</v>
      </c>
      <c r="N183" s="7">
        <v>68</v>
      </c>
      <c r="O183" s="7">
        <v>60</v>
      </c>
      <c r="P183" s="7">
        <v>159</v>
      </c>
      <c r="Q183" s="7">
        <v>191</v>
      </c>
      <c r="R183" s="7">
        <v>115</v>
      </c>
      <c r="S183" s="27">
        <v>52.5</v>
      </c>
      <c r="T183" s="7">
        <v>1015</v>
      </c>
      <c r="U183" s="7">
        <v>396</v>
      </c>
      <c r="V183" s="7">
        <v>619</v>
      </c>
      <c r="W183" s="7">
        <v>988</v>
      </c>
      <c r="X183" s="7">
        <v>505</v>
      </c>
      <c r="Y183" s="7">
        <v>465</v>
      </c>
      <c r="Z183" s="7">
        <v>153</v>
      </c>
      <c r="AA183" s="7">
        <v>312</v>
      </c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</row>
    <row r="184" spans="2:115" s="29" customFormat="1" ht="12">
      <c r="B184" s="29" t="s">
        <v>401</v>
      </c>
      <c r="C184" s="7">
        <v>618</v>
      </c>
      <c r="D184" s="7">
        <v>274</v>
      </c>
      <c r="E184" s="7">
        <v>344</v>
      </c>
      <c r="F184" s="7">
        <v>38</v>
      </c>
      <c r="G184" s="7">
        <v>34</v>
      </c>
      <c r="H184" s="7">
        <v>46</v>
      </c>
      <c r="I184" s="7">
        <v>38</v>
      </c>
      <c r="J184" s="7">
        <v>39</v>
      </c>
      <c r="K184" s="7">
        <v>68</v>
      </c>
      <c r="L184" s="7">
        <v>99</v>
      </c>
      <c r="M184" s="7">
        <v>70</v>
      </c>
      <c r="N184" s="7">
        <v>48</v>
      </c>
      <c r="O184" s="7">
        <v>27</v>
      </c>
      <c r="P184" s="7">
        <v>59</v>
      </c>
      <c r="Q184" s="7">
        <v>42</v>
      </c>
      <c r="R184" s="7">
        <v>10</v>
      </c>
      <c r="S184" s="27">
        <v>40.1</v>
      </c>
      <c r="T184" s="7">
        <v>480</v>
      </c>
      <c r="U184" s="7">
        <v>214</v>
      </c>
      <c r="V184" s="7">
        <v>266</v>
      </c>
      <c r="W184" s="7">
        <v>452</v>
      </c>
      <c r="X184" s="7">
        <v>124</v>
      </c>
      <c r="Y184" s="7">
        <v>111</v>
      </c>
      <c r="Z184" s="7">
        <v>40</v>
      </c>
      <c r="AA184" s="7">
        <v>71</v>
      </c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2:115" s="29" customFormat="1" ht="12">
      <c r="B185" s="29" t="s">
        <v>402</v>
      </c>
      <c r="C185" s="7">
        <v>8906</v>
      </c>
      <c r="D185" s="7">
        <v>4340</v>
      </c>
      <c r="E185" s="7">
        <v>4566</v>
      </c>
      <c r="F185" s="7">
        <v>545</v>
      </c>
      <c r="G185" s="7">
        <v>527</v>
      </c>
      <c r="H185" s="7">
        <v>482</v>
      </c>
      <c r="I185" s="7">
        <v>379</v>
      </c>
      <c r="J185" s="7">
        <v>371</v>
      </c>
      <c r="K185" s="7">
        <v>1235</v>
      </c>
      <c r="L185" s="7">
        <v>1418</v>
      </c>
      <c r="M185" s="7">
        <v>1508</v>
      </c>
      <c r="N185" s="7">
        <v>586</v>
      </c>
      <c r="O185" s="7">
        <v>420</v>
      </c>
      <c r="P185" s="7">
        <v>699</v>
      </c>
      <c r="Q185" s="7">
        <v>601</v>
      </c>
      <c r="R185" s="7">
        <v>135</v>
      </c>
      <c r="S185" s="27">
        <v>41.8</v>
      </c>
      <c r="T185" s="7">
        <v>7077</v>
      </c>
      <c r="U185" s="7">
        <v>3404</v>
      </c>
      <c r="V185" s="7">
        <v>3673</v>
      </c>
      <c r="W185" s="7">
        <v>6918</v>
      </c>
      <c r="X185" s="7">
        <v>1685</v>
      </c>
      <c r="Y185" s="7">
        <v>1435</v>
      </c>
      <c r="Z185" s="7">
        <v>639</v>
      </c>
      <c r="AA185" s="7">
        <v>796</v>
      </c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</row>
    <row r="186" spans="2:115" s="29" customFormat="1" ht="12">
      <c r="B186" s="29" t="s">
        <v>403</v>
      </c>
      <c r="C186" s="7">
        <v>6852</v>
      </c>
      <c r="D186" s="7">
        <v>3295</v>
      </c>
      <c r="E186" s="7">
        <v>3557</v>
      </c>
      <c r="F186" s="7">
        <v>487</v>
      </c>
      <c r="G186" s="7">
        <v>499</v>
      </c>
      <c r="H186" s="7">
        <v>436</v>
      </c>
      <c r="I186" s="7">
        <v>271</v>
      </c>
      <c r="J186" s="7">
        <v>178</v>
      </c>
      <c r="K186" s="7">
        <v>997</v>
      </c>
      <c r="L186" s="7">
        <v>1128</v>
      </c>
      <c r="M186" s="7">
        <v>789</v>
      </c>
      <c r="N186" s="7">
        <v>390</v>
      </c>
      <c r="O186" s="7">
        <v>426</v>
      </c>
      <c r="P186" s="7">
        <v>928</v>
      </c>
      <c r="Q186" s="7">
        <v>282</v>
      </c>
      <c r="R186" s="7">
        <v>41</v>
      </c>
      <c r="S186" s="27">
        <v>39.4</v>
      </c>
      <c r="T186" s="7">
        <v>5235</v>
      </c>
      <c r="U186" s="7">
        <v>2469</v>
      </c>
      <c r="V186" s="7">
        <v>2766</v>
      </c>
      <c r="W186" s="7">
        <v>5130</v>
      </c>
      <c r="X186" s="7">
        <v>1506</v>
      </c>
      <c r="Y186" s="7">
        <v>1251</v>
      </c>
      <c r="Z186" s="7">
        <v>635</v>
      </c>
      <c r="AA186" s="7">
        <v>616</v>
      </c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</row>
    <row r="187" spans="2:115" s="29" customFormat="1" ht="12">
      <c r="B187" s="29" t="s">
        <v>404</v>
      </c>
      <c r="C187" s="7">
        <v>30404</v>
      </c>
      <c r="D187" s="7">
        <v>14598</v>
      </c>
      <c r="E187" s="7">
        <v>15806</v>
      </c>
      <c r="F187" s="7">
        <v>2218</v>
      </c>
      <c r="G187" s="7">
        <v>2420</v>
      </c>
      <c r="H187" s="7">
        <v>2726</v>
      </c>
      <c r="I187" s="7">
        <v>2347</v>
      </c>
      <c r="J187" s="7">
        <v>1560</v>
      </c>
      <c r="K187" s="7">
        <v>4566</v>
      </c>
      <c r="L187" s="7">
        <v>5880</v>
      </c>
      <c r="M187" s="7">
        <v>5012</v>
      </c>
      <c r="N187" s="7">
        <v>1431</v>
      </c>
      <c r="O187" s="7">
        <v>723</v>
      </c>
      <c r="P187" s="7">
        <v>738</v>
      </c>
      <c r="Q187" s="7">
        <v>585</v>
      </c>
      <c r="R187" s="7">
        <v>198</v>
      </c>
      <c r="S187" s="27">
        <v>33.7</v>
      </c>
      <c r="T187" s="7">
        <v>21422</v>
      </c>
      <c r="U187" s="7">
        <v>10051</v>
      </c>
      <c r="V187" s="7">
        <v>11371</v>
      </c>
      <c r="W187" s="7">
        <v>20431</v>
      </c>
      <c r="X187" s="7">
        <v>1876</v>
      </c>
      <c r="Y187" s="7">
        <v>1521</v>
      </c>
      <c r="Z187" s="7">
        <v>576</v>
      </c>
      <c r="AA187" s="7">
        <v>945</v>
      </c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</row>
    <row r="188" spans="2:115" s="29" customFormat="1" ht="12">
      <c r="B188" s="29" t="s">
        <v>405</v>
      </c>
      <c r="C188" s="7">
        <v>11157</v>
      </c>
      <c r="D188" s="7">
        <v>5201</v>
      </c>
      <c r="E188" s="7">
        <v>5956</v>
      </c>
      <c r="F188" s="7">
        <v>673</v>
      </c>
      <c r="G188" s="7">
        <v>674</v>
      </c>
      <c r="H188" s="7">
        <v>595</v>
      </c>
      <c r="I188" s="7">
        <v>472</v>
      </c>
      <c r="J188" s="7">
        <v>588</v>
      </c>
      <c r="K188" s="7">
        <v>1884</v>
      </c>
      <c r="L188" s="7">
        <v>1933</v>
      </c>
      <c r="M188" s="7">
        <v>1408</v>
      </c>
      <c r="N188" s="7">
        <v>556</v>
      </c>
      <c r="O188" s="7">
        <v>414</v>
      </c>
      <c r="P188" s="7">
        <v>847</v>
      </c>
      <c r="Q188" s="7">
        <v>824</v>
      </c>
      <c r="R188" s="7">
        <v>289</v>
      </c>
      <c r="S188" s="27">
        <v>38.4</v>
      </c>
      <c r="T188" s="7">
        <v>8905</v>
      </c>
      <c r="U188" s="7">
        <v>4059</v>
      </c>
      <c r="V188" s="7">
        <v>4846</v>
      </c>
      <c r="W188" s="7">
        <v>8655</v>
      </c>
      <c r="X188" s="7">
        <v>2214</v>
      </c>
      <c r="Y188" s="7">
        <v>1960</v>
      </c>
      <c r="Z188" s="7">
        <v>694</v>
      </c>
      <c r="AA188" s="7">
        <v>1266</v>
      </c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</row>
    <row r="189" spans="2:115" s="29" customFormat="1" ht="12">
      <c r="B189" s="29" t="s">
        <v>406</v>
      </c>
      <c r="C189" s="7">
        <v>14875</v>
      </c>
      <c r="D189" s="7">
        <v>7183</v>
      </c>
      <c r="E189" s="7">
        <v>7692</v>
      </c>
      <c r="F189" s="7">
        <v>914</v>
      </c>
      <c r="G189" s="7">
        <v>820</v>
      </c>
      <c r="H189" s="7">
        <v>769</v>
      </c>
      <c r="I189" s="7">
        <v>833</v>
      </c>
      <c r="J189" s="7">
        <v>1256</v>
      </c>
      <c r="K189" s="7">
        <v>3114</v>
      </c>
      <c r="L189" s="7">
        <v>2616</v>
      </c>
      <c r="M189" s="7">
        <v>1758</v>
      </c>
      <c r="N189" s="7">
        <v>613</v>
      </c>
      <c r="O189" s="7">
        <v>551</v>
      </c>
      <c r="P189" s="7">
        <v>897</v>
      </c>
      <c r="Q189" s="7">
        <v>595</v>
      </c>
      <c r="R189" s="7">
        <v>139</v>
      </c>
      <c r="S189" s="27">
        <v>34.1</v>
      </c>
      <c r="T189" s="7">
        <v>11865</v>
      </c>
      <c r="U189" s="7">
        <v>5672</v>
      </c>
      <c r="V189" s="7">
        <v>6193</v>
      </c>
      <c r="W189" s="7">
        <v>11347</v>
      </c>
      <c r="X189" s="7">
        <v>1973</v>
      </c>
      <c r="Y189" s="7">
        <v>1631</v>
      </c>
      <c r="Z189" s="7">
        <v>623</v>
      </c>
      <c r="AA189" s="7">
        <v>1008</v>
      </c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2:115" s="29" customFormat="1" ht="12">
      <c r="B190" s="29" t="s">
        <v>407</v>
      </c>
      <c r="C190" s="7">
        <v>781</v>
      </c>
      <c r="D190" s="7">
        <v>364</v>
      </c>
      <c r="E190" s="7">
        <v>417</v>
      </c>
      <c r="F190" s="7">
        <v>51</v>
      </c>
      <c r="G190" s="7">
        <v>55</v>
      </c>
      <c r="H190" s="7">
        <v>55</v>
      </c>
      <c r="I190" s="7">
        <v>45</v>
      </c>
      <c r="J190" s="7">
        <v>62</v>
      </c>
      <c r="K190" s="7">
        <v>110</v>
      </c>
      <c r="L190" s="7">
        <v>125</v>
      </c>
      <c r="M190" s="7">
        <v>126</v>
      </c>
      <c r="N190" s="7">
        <v>69</v>
      </c>
      <c r="O190" s="7">
        <v>32</v>
      </c>
      <c r="P190" s="7">
        <v>39</v>
      </c>
      <c r="Q190" s="7">
        <v>8</v>
      </c>
      <c r="R190" s="7">
        <v>4</v>
      </c>
      <c r="S190" s="27">
        <v>35.9</v>
      </c>
      <c r="T190" s="7">
        <v>588</v>
      </c>
      <c r="U190" s="7">
        <v>263</v>
      </c>
      <c r="V190" s="7">
        <v>325</v>
      </c>
      <c r="W190" s="7">
        <v>566</v>
      </c>
      <c r="X190" s="7">
        <v>70</v>
      </c>
      <c r="Y190" s="7">
        <v>51</v>
      </c>
      <c r="Z190" s="7">
        <v>22</v>
      </c>
      <c r="AA190" s="7">
        <v>29</v>
      </c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</row>
    <row r="191" spans="2:115" s="29" customFormat="1" ht="12">
      <c r="B191" s="29" t="s">
        <v>408</v>
      </c>
      <c r="C191" s="7">
        <v>1275</v>
      </c>
      <c r="D191" s="7">
        <v>553</v>
      </c>
      <c r="E191" s="7">
        <v>722</v>
      </c>
      <c r="F191" s="7">
        <v>52</v>
      </c>
      <c r="G191" s="7">
        <v>51</v>
      </c>
      <c r="H191" s="7">
        <v>62</v>
      </c>
      <c r="I191" s="7">
        <v>247</v>
      </c>
      <c r="J191" s="7">
        <v>232</v>
      </c>
      <c r="K191" s="7">
        <v>114</v>
      </c>
      <c r="L191" s="7">
        <v>109</v>
      </c>
      <c r="M191" s="7">
        <v>150</v>
      </c>
      <c r="N191" s="7">
        <v>45</v>
      </c>
      <c r="O191" s="7">
        <v>37</v>
      </c>
      <c r="P191" s="7">
        <v>88</v>
      </c>
      <c r="Q191" s="7">
        <v>70</v>
      </c>
      <c r="R191" s="7">
        <v>18</v>
      </c>
      <c r="S191" s="27">
        <v>24.7</v>
      </c>
      <c r="T191" s="7">
        <v>1054</v>
      </c>
      <c r="U191" s="7">
        <v>446</v>
      </c>
      <c r="V191" s="7">
        <v>608</v>
      </c>
      <c r="W191" s="7">
        <v>785</v>
      </c>
      <c r="X191" s="7">
        <v>198</v>
      </c>
      <c r="Y191" s="7">
        <v>176</v>
      </c>
      <c r="Z191" s="7">
        <v>64</v>
      </c>
      <c r="AA191" s="7">
        <v>112</v>
      </c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2:115" s="29" customFormat="1" ht="12">
      <c r="B192" s="29" t="s">
        <v>194</v>
      </c>
      <c r="C192" s="7">
        <v>2034</v>
      </c>
      <c r="D192" s="7">
        <v>988</v>
      </c>
      <c r="E192" s="7">
        <v>1046</v>
      </c>
      <c r="F192" s="7">
        <v>102</v>
      </c>
      <c r="G192" s="7">
        <v>134</v>
      </c>
      <c r="H192" s="7">
        <v>162</v>
      </c>
      <c r="I192" s="7">
        <v>121</v>
      </c>
      <c r="J192" s="7">
        <v>51</v>
      </c>
      <c r="K192" s="7">
        <v>174</v>
      </c>
      <c r="L192" s="7">
        <v>333</v>
      </c>
      <c r="M192" s="7">
        <v>360</v>
      </c>
      <c r="N192" s="7">
        <v>159</v>
      </c>
      <c r="O192" s="7">
        <v>146</v>
      </c>
      <c r="P192" s="7">
        <v>196</v>
      </c>
      <c r="Q192" s="7">
        <v>71</v>
      </c>
      <c r="R192" s="7">
        <v>25</v>
      </c>
      <c r="S192" s="27">
        <v>43.5</v>
      </c>
      <c r="T192" s="7">
        <v>1553</v>
      </c>
      <c r="U192" s="7">
        <v>754</v>
      </c>
      <c r="V192" s="7">
        <v>799</v>
      </c>
      <c r="W192" s="7">
        <v>1501</v>
      </c>
      <c r="X192" s="7">
        <v>376</v>
      </c>
      <c r="Y192" s="7">
        <v>292</v>
      </c>
      <c r="Z192" s="7">
        <v>141</v>
      </c>
      <c r="AA192" s="7">
        <v>151</v>
      </c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2:115" s="29" customFormat="1" ht="12">
      <c r="B193" s="29" t="s">
        <v>195</v>
      </c>
      <c r="C193" s="7">
        <v>3273</v>
      </c>
      <c r="D193" s="7">
        <v>1535</v>
      </c>
      <c r="E193" s="7">
        <v>1738</v>
      </c>
      <c r="F193" s="7">
        <v>164</v>
      </c>
      <c r="G193" s="7">
        <v>181</v>
      </c>
      <c r="H193" s="7">
        <v>170</v>
      </c>
      <c r="I193" s="7">
        <v>210</v>
      </c>
      <c r="J193" s="7">
        <v>216</v>
      </c>
      <c r="K193" s="7">
        <v>413</v>
      </c>
      <c r="L193" s="7">
        <v>442</v>
      </c>
      <c r="M193" s="7">
        <v>430</v>
      </c>
      <c r="N193" s="7">
        <v>206</v>
      </c>
      <c r="O193" s="7">
        <v>193</v>
      </c>
      <c r="P193" s="7">
        <v>322</v>
      </c>
      <c r="Q193" s="7">
        <v>221</v>
      </c>
      <c r="R193" s="7">
        <v>105</v>
      </c>
      <c r="S193" s="27">
        <v>41.2</v>
      </c>
      <c r="T193" s="7">
        <v>2626</v>
      </c>
      <c r="U193" s="7">
        <v>1203</v>
      </c>
      <c r="V193" s="7">
        <v>1423</v>
      </c>
      <c r="W193" s="7">
        <v>2503</v>
      </c>
      <c r="X193" s="7">
        <v>756</v>
      </c>
      <c r="Y193" s="7">
        <v>648</v>
      </c>
      <c r="Z193" s="7">
        <v>222</v>
      </c>
      <c r="AA193" s="7">
        <v>426</v>
      </c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2:115" s="29" customFormat="1" ht="12">
      <c r="B194" s="29" t="s">
        <v>196</v>
      </c>
      <c r="C194" s="7">
        <v>28311</v>
      </c>
      <c r="D194" s="7">
        <v>13907</v>
      </c>
      <c r="E194" s="7">
        <v>14404</v>
      </c>
      <c r="F194" s="7">
        <v>2776</v>
      </c>
      <c r="G194" s="7">
        <v>2520</v>
      </c>
      <c r="H194" s="7">
        <v>1996</v>
      </c>
      <c r="I194" s="7">
        <v>1482</v>
      </c>
      <c r="J194" s="7">
        <v>1353</v>
      </c>
      <c r="K194" s="7">
        <v>5172</v>
      </c>
      <c r="L194" s="7">
        <v>5829</v>
      </c>
      <c r="M194" s="7">
        <v>3560</v>
      </c>
      <c r="N194" s="7">
        <v>1145</v>
      </c>
      <c r="O194" s="7">
        <v>739</v>
      </c>
      <c r="P194" s="7">
        <v>885</v>
      </c>
      <c r="Q194" s="7">
        <v>590</v>
      </c>
      <c r="R194" s="7">
        <v>264</v>
      </c>
      <c r="S194" s="27">
        <v>33.1</v>
      </c>
      <c r="T194" s="7">
        <v>20000</v>
      </c>
      <c r="U194" s="7">
        <v>9633</v>
      </c>
      <c r="V194" s="7">
        <v>10367</v>
      </c>
      <c r="W194" s="7">
        <v>19307</v>
      </c>
      <c r="X194" s="7">
        <v>2169</v>
      </c>
      <c r="Y194" s="7">
        <v>1739</v>
      </c>
      <c r="Z194" s="7">
        <v>638</v>
      </c>
      <c r="AA194" s="7">
        <v>1101</v>
      </c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2:115" s="29" customFormat="1" ht="12">
      <c r="B195" s="29" t="s">
        <v>197</v>
      </c>
      <c r="C195" s="7">
        <v>15788</v>
      </c>
      <c r="D195" s="7">
        <v>8047</v>
      </c>
      <c r="E195" s="7">
        <v>7741</v>
      </c>
      <c r="F195" s="7">
        <v>1262</v>
      </c>
      <c r="G195" s="7">
        <v>1130</v>
      </c>
      <c r="H195" s="7">
        <v>1004</v>
      </c>
      <c r="I195" s="7">
        <v>949</v>
      </c>
      <c r="J195" s="7">
        <v>1209</v>
      </c>
      <c r="K195" s="7">
        <v>2806</v>
      </c>
      <c r="L195" s="7">
        <v>2761</v>
      </c>
      <c r="M195" s="7">
        <v>2218</v>
      </c>
      <c r="N195" s="7">
        <v>683</v>
      </c>
      <c r="O195" s="7">
        <v>511</v>
      </c>
      <c r="P195" s="7">
        <v>694</v>
      </c>
      <c r="Q195" s="7">
        <v>453</v>
      </c>
      <c r="R195" s="7">
        <v>108</v>
      </c>
      <c r="S195" s="27">
        <v>33.3</v>
      </c>
      <c r="T195" s="7">
        <v>11799</v>
      </c>
      <c r="U195" s="7">
        <v>5963</v>
      </c>
      <c r="V195" s="7">
        <v>5836</v>
      </c>
      <c r="W195" s="7">
        <v>11232</v>
      </c>
      <c r="X195" s="7">
        <v>1551</v>
      </c>
      <c r="Y195" s="7">
        <v>1255</v>
      </c>
      <c r="Z195" s="7">
        <v>530</v>
      </c>
      <c r="AA195" s="7">
        <v>725</v>
      </c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2:115" s="29" customFormat="1" ht="12">
      <c r="B196" s="29" t="s">
        <v>198</v>
      </c>
      <c r="C196" s="7">
        <v>8620</v>
      </c>
      <c r="D196" s="7">
        <v>4288</v>
      </c>
      <c r="E196" s="7">
        <v>4332</v>
      </c>
      <c r="F196" s="7">
        <v>1233</v>
      </c>
      <c r="G196" s="7">
        <v>864</v>
      </c>
      <c r="H196" s="7">
        <v>660</v>
      </c>
      <c r="I196" s="7">
        <v>392</v>
      </c>
      <c r="J196" s="7">
        <v>281</v>
      </c>
      <c r="K196" s="7">
        <v>2021</v>
      </c>
      <c r="L196" s="7">
        <v>1968</v>
      </c>
      <c r="M196" s="7">
        <v>780</v>
      </c>
      <c r="N196" s="7">
        <v>174</v>
      </c>
      <c r="O196" s="7">
        <v>93</v>
      </c>
      <c r="P196" s="7">
        <v>109</v>
      </c>
      <c r="Q196" s="7">
        <v>36</v>
      </c>
      <c r="R196" s="7">
        <v>9</v>
      </c>
      <c r="S196" s="27">
        <v>30.3</v>
      </c>
      <c r="T196" s="7">
        <v>5572</v>
      </c>
      <c r="U196" s="7">
        <v>2731</v>
      </c>
      <c r="V196" s="7">
        <v>2841</v>
      </c>
      <c r="W196" s="7">
        <v>5426</v>
      </c>
      <c r="X196" s="7">
        <v>206</v>
      </c>
      <c r="Y196" s="7">
        <v>154</v>
      </c>
      <c r="Z196" s="7">
        <v>66</v>
      </c>
      <c r="AA196" s="7">
        <v>88</v>
      </c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2:115" s="29" customFormat="1" ht="12">
      <c r="B197" s="29" t="s">
        <v>199</v>
      </c>
      <c r="C197" s="7">
        <v>3411</v>
      </c>
      <c r="D197" s="7">
        <v>1762</v>
      </c>
      <c r="E197" s="7">
        <v>1649</v>
      </c>
      <c r="F197" s="7">
        <v>271</v>
      </c>
      <c r="G197" s="7">
        <v>301</v>
      </c>
      <c r="H197" s="7">
        <v>268</v>
      </c>
      <c r="I197" s="7">
        <v>254</v>
      </c>
      <c r="J197" s="7">
        <v>166</v>
      </c>
      <c r="K197" s="7">
        <v>471</v>
      </c>
      <c r="L197" s="7">
        <v>605</v>
      </c>
      <c r="M197" s="7">
        <v>463</v>
      </c>
      <c r="N197" s="7">
        <v>201</v>
      </c>
      <c r="O197" s="7">
        <v>151</v>
      </c>
      <c r="P197" s="7">
        <v>198</v>
      </c>
      <c r="Q197" s="7">
        <v>52</v>
      </c>
      <c r="R197" s="7">
        <v>10</v>
      </c>
      <c r="S197" s="27">
        <v>34.6</v>
      </c>
      <c r="T197" s="7">
        <v>2410</v>
      </c>
      <c r="U197" s="7">
        <v>1229</v>
      </c>
      <c r="V197" s="7">
        <v>1181</v>
      </c>
      <c r="W197" s="7">
        <v>2280</v>
      </c>
      <c r="X197" s="7">
        <v>341</v>
      </c>
      <c r="Y197" s="7">
        <v>260</v>
      </c>
      <c r="Z197" s="7">
        <v>120</v>
      </c>
      <c r="AA197" s="7">
        <v>140</v>
      </c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2:115" s="29" customFormat="1" ht="12">
      <c r="B198" s="29" t="s">
        <v>200</v>
      </c>
      <c r="C198" s="7">
        <v>17786</v>
      </c>
      <c r="D198" s="7">
        <v>9891</v>
      </c>
      <c r="E198" s="7">
        <v>7895</v>
      </c>
      <c r="F198" s="7">
        <v>1338</v>
      </c>
      <c r="G198" s="7">
        <v>1379</v>
      </c>
      <c r="H198" s="7">
        <v>1186</v>
      </c>
      <c r="I198" s="7">
        <v>906</v>
      </c>
      <c r="J198" s="7">
        <v>1180</v>
      </c>
      <c r="K198" s="7">
        <v>3816</v>
      </c>
      <c r="L198" s="7">
        <v>4218</v>
      </c>
      <c r="M198" s="7">
        <v>2444</v>
      </c>
      <c r="N198" s="7">
        <v>547</v>
      </c>
      <c r="O198" s="7">
        <v>310</v>
      </c>
      <c r="P198" s="7">
        <v>267</v>
      </c>
      <c r="Q198" s="7">
        <v>140</v>
      </c>
      <c r="R198" s="7">
        <v>55</v>
      </c>
      <c r="S198" s="27">
        <v>32.9</v>
      </c>
      <c r="T198" s="7">
        <v>13296</v>
      </c>
      <c r="U198" s="7">
        <v>7605</v>
      </c>
      <c r="V198" s="7">
        <v>5691</v>
      </c>
      <c r="W198" s="7">
        <v>12820</v>
      </c>
      <c r="X198" s="7">
        <v>609</v>
      </c>
      <c r="Y198" s="7">
        <v>462</v>
      </c>
      <c r="Z198" s="7">
        <v>175</v>
      </c>
      <c r="AA198" s="7">
        <v>287</v>
      </c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2:115" s="29" customFormat="1" ht="12">
      <c r="B199" s="29" t="s">
        <v>201</v>
      </c>
      <c r="C199" s="7">
        <v>1401</v>
      </c>
      <c r="D199" s="7">
        <v>629</v>
      </c>
      <c r="E199" s="7">
        <v>772</v>
      </c>
      <c r="F199" s="7">
        <v>102</v>
      </c>
      <c r="G199" s="7">
        <v>96</v>
      </c>
      <c r="H199" s="7">
        <v>97</v>
      </c>
      <c r="I199" s="7">
        <v>75</v>
      </c>
      <c r="J199" s="7">
        <v>88</v>
      </c>
      <c r="K199" s="7">
        <v>185</v>
      </c>
      <c r="L199" s="7">
        <v>214</v>
      </c>
      <c r="M199" s="7">
        <v>140</v>
      </c>
      <c r="N199" s="7">
        <v>67</v>
      </c>
      <c r="O199" s="7">
        <v>62</v>
      </c>
      <c r="P199" s="7">
        <v>108</v>
      </c>
      <c r="Q199" s="7">
        <v>113</v>
      </c>
      <c r="R199" s="7">
        <v>54</v>
      </c>
      <c r="S199" s="27">
        <v>37.7</v>
      </c>
      <c r="T199" s="7">
        <v>1054</v>
      </c>
      <c r="U199" s="7">
        <v>445</v>
      </c>
      <c r="V199" s="7">
        <v>609</v>
      </c>
      <c r="W199" s="7">
        <v>1018</v>
      </c>
      <c r="X199" s="7">
        <v>314</v>
      </c>
      <c r="Y199" s="7">
        <v>275</v>
      </c>
      <c r="Z199" s="7">
        <v>95</v>
      </c>
      <c r="AA199" s="7">
        <v>180</v>
      </c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2:115" s="29" customFormat="1" ht="12">
      <c r="B200" s="29" t="s">
        <v>202</v>
      </c>
      <c r="C200" s="7">
        <v>853</v>
      </c>
      <c r="D200" s="7">
        <v>403</v>
      </c>
      <c r="E200" s="7">
        <v>450</v>
      </c>
      <c r="F200" s="7">
        <v>70</v>
      </c>
      <c r="G200" s="7">
        <v>68</v>
      </c>
      <c r="H200" s="7">
        <v>74</v>
      </c>
      <c r="I200" s="7">
        <v>59</v>
      </c>
      <c r="J200" s="7">
        <v>32</v>
      </c>
      <c r="K200" s="7">
        <v>126</v>
      </c>
      <c r="L200" s="7">
        <v>156</v>
      </c>
      <c r="M200" s="7">
        <v>134</v>
      </c>
      <c r="N200" s="7">
        <v>33</v>
      </c>
      <c r="O200" s="7">
        <v>19</v>
      </c>
      <c r="P200" s="7">
        <v>38</v>
      </c>
      <c r="Q200" s="7">
        <v>36</v>
      </c>
      <c r="R200" s="7">
        <v>8</v>
      </c>
      <c r="S200" s="27">
        <v>34.8</v>
      </c>
      <c r="T200" s="7">
        <v>602</v>
      </c>
      <c r="U200" s="7">
        <v>277</v>
      </c>
      <c r="V200" s="7">
        <v>325</v>
      </c>
      <c r="W200" s="7">
        <v>574</v>
      </c>
      <c r="X200" s="7">
        <v>89</v>
      </c>
      <c r="Y200" s="7">
        <v>82</v>
      </c>
      <c r="Z200" s="7">
        <v>28</v>
      </c>
      <c r="AA200" s="7">
        <v>54</v>
      </c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2:115" s="29" customFormat="1" ht="12">
      <c r="B201" s="29" t="s">
        <v>203</v>
      </c>
      <c r="C201" s="7">
        <v>367</v>
      </c>
      <c r="D201" s="7">
        <v>187</v>
      </c>
      <c r="E201" s="7">
        <v>180</v>
      </c>
      <c r="F201" s="7">
        <v>19</v>
      </c>
      <c r="G201" s="7">
        <v>25</v>
      </c>
      <c r="H201" s="7">
        <v>25</v>
      </c>
      <c r="I201" s="7">
        <v>19</v>
      </c>
      <c r="J201" s="7">
        <v>11</v>
      </c>
      <c r="K201" s="7">
        <v>49</v>
      </c>
      <c r="L201" s="7">
        <v>62</v>
      </c>
      <c r="M201" s="7">
        <v>57</v>
      </c>
      <c r="N201" s="7">
        <v>15</v>
      </c>
      <c r="O201" s="7">
        <v>19</v>
      </c>
      <c r="P201" s="7">
        <v>34</v>
      </c>
      <c r="Q201" s="7">
        <v>30</v>
      </c>
      <c r="R201" s="7">
        <v>2</v>
      </c>
      <c r="S201" s="27">
        <v>40.8</v>
      </c>
      <c r="T201" s="7">
        <v>286</v>
      </c>
      <c r="U201" s="7">
        <v>131</v>
      </c>
      <c r="V201" s="7">
        <v>155</v>
      </c>
      <c r="W201" s="7">
        <v>276</v>
      </c>
      <c r="X201" s="7">
        <v>77</v>
      </c>
      <c r="Y201" s="7">
        <v>66</v>
      </c>
      <c r="Z201" s="7">
        <v>24</v>
      </c>
      <c r="AA201" s="7">
        <v>42</v>
      </c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2:115" s="29" customFormat="1" ht="12">
      <c r="B202" s="29" t="s">
        <v>204</v>
      </c>
      <c r="C202" s="7">
        <v>4871</v>
      </c>
      <c r="D202" s="7">
        <v>2269</v>
      </c>
      <c r="E202" s="7">
        <v>2602</v>
      </c>
      <c r="F202" s="7">
        <v>267</v>
      </c>
      <c r="G202" s="7">
        <v>325</v>
      </c>
      <c r="H202" s="7">
        <v>309</v>
      </c>
      <c r="I202" s="7">
        <v>290</v>
      </c>
      <c r="J202" s="7">
        <v>212</v>
      </c>
      <c r="K202" s="7">
        <v>610</v>
      </c>
      <c r="L202" s="7">
        <v>704</v>
      </c>
      <c r="M202" s="7">
        <v>555</v>
      </c>
      <c r="N202" s="7">
        <v>289</v>
      </c>
      <c r="O202" s="7">
        <v>274</v>
      </c>
      <c r="P202" s="7">
        <v>514</v>
      </c>
      <c r="Q202" s="7">
        <v>353</v>
      </c>
      <c r="R202" s="7">
        <v>169</v>
      </c>
      <c r="S202" s="27">
        <v>40.7</v>
      </c>
      <c r="T202" s="7">
        <v>3793</v>
      </c>
      <c r="U202" s="7">
        <v>1712</v>
      </c>
      <c r="V202" s="7">
        <v>2081</v>
      </c>
      <c r="W202" s="7">
        <v>3636</v>
      </c>
      <c r="X202" s="7">
        <v>1194</v>
      </c>
      <c r="Y202" s="7">
        <v>1036</v>
      </c>
      <c r="Z202" s="7">
        <v>359</v>
      </c>
      <c r="AA202" s="7">
        <v>677</v>
      </c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2:115" s="29" customFormat="1" ht="12">
      <c r="B203" s="29" t="s">
        <v>205</v>
      </c>
      <c r="C203" s="7">
        <v>1527</v>
      </c>
      <c r="D203" s="7">
        <v>750</v>
      </c>
      <c r="E203" s="7">
        <v>777</v>
      </c>
      <c r="F203" s="7">
        <v>80</v>
      </c>
      <c r="G203" s="7">
        <v>80</v>
      </c>
      <c r="H203" s="7">
        <v>133</v>
      </c>
      <c r="I203" s="7">
        <v>111</v>
      </c>
      <c r="J203" s="7">
        <v>63</v>
      </c>
      <c r="K203" s="7">
        <v>169</v>
      </c>
      <c r="L203" s="7">
        <v>248</v>
      </c>
      <c r="M203" s="7">
        <v>238</v>
      </c>
      <c r="N203" s="7">
        <v>122</v>
      </c>
      <c r="O203" s="7">
        <v>83</v>
      </c>
      <c r="P203" s="7">
        <v>116</v>
      </c>
      <c r="Q203" s="7">
        <v>58</v>
      </c>
      <c r="R203" s="7">
        <v>26</v>
      </c>
      <c r="S203" s="27">
        <v>40.3</v>
      </c>
      <c r="T203" s="7">
        <v>1166</v>
      </c>
      <c r="U203" s="7">
        <v>573</v>
      </c>
      <c r="V203" s="7">
        <v>593</v>
      </c>
      <c r="W203" s="7">
        <v>1113</v>
      </c>
      <c r="X203" s="7">
        <v>242</v>
      </c>
      <c r="Y203" s="7">
        <v>200</v>
      </c>
      <c r="Z203" s="7">
        <v>83</v>
      </c>
      <c r="AA203" s="7">
        <v>117</v>
      </c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</row>
    <row r="204" spans="2:115" s="29" customFormat="1" ht="12">
      <c r="B204" s="29" t="s">
        <v>206</v>
      </c>
      <c r="C204" s="7">
        <v>441</v>
      </c>
      <c r="D204" s="7">
        <v>226</v>
      </c>
      <c r="E204" s="7">
        <v>215</v>
      </c>
      <c r="F204" s="7">
        <v>25</v>
      </c>
      <c r="G204" s="7">
        <v>29</v>
      </c>
      <c r="H204" s="7">
        <v>18</v>
      </c>
      <c r="I204" s="7">
        <v>27</v>
      </c>
      <c r="J204" s="7">
        <v>25</v>
      </c>
      <c r="K204" s="7">
        <v>55</v>
      </c>
      <c r="L204" s="7">
        <v>65</v>
      </c>
      <c r="M204" s="7">
        <v>64</v>
      </c>
      <c r="N204" s="7">
        <v>25</v>
      </c>
      <c r="O204" s="7">
        <v>25</v>
      </c>
      <c r="P204" s="7">
        <v>32</v>
      </c>
      <c r="Q204" s="7">
        <v>35</v>
      </c>
      <c r="R204" s="7">
        <v>16</v>
      </c>
      <c r="S204" s="27">
        <v>42.1</v>
      </c>
      <c r="T204" s="7">
        <v>350</v>
      </c>
      <c r="U204" s="7">
        <v>164</v>
      </c>
      <c r="V204" s="7">
        <v>186</v>
      </c>
      <c r="W204" s="7">
        <v>334</v>
      </c>
      <c r="X204" s="7">
        <v>97</v>
      </c>
      <c r="Y204" s="7">
        <v>83</v>
      </c>
      <c r="Z204" s="7">
        <v>25</v>
      </c>
      <c r="AA204" s="7">
        <v>58</v>
      </c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</row>
    <row r="205" spans="2:115" s="29" customFormat="1" ht="12">
      <c r="B205" s="29" t="s">
        <v>207</v>
      </c>
      <c r="C205" s="7">
        <v>38929</v>
      </c>
      <c r="D205" s="7">
        <v>18748</v>
      </c>
      <c r="E205" s="7">
        <v>20181</v>
      </c>
      <c r="F205" s="7">
        <v>2290</v>
      </c>
      <c r="G205" s="7">
        <v>2768</v>
      </c>
      <c r="H205" s="7">
        <v>2969</v>
      </c>
      <c r="I205" s="7">
        <v>2373</v>
      </c>
      <c r="J205" s="7">
        <v>1044</v>
      </c>
      <c r="K205" s="7">
        <v>3022</v>
      </c>
      <c r="L205" s="7">
        <v>6111</v>
      </c>
      <c r="M205" s="7">
        <v>7282</v>
      </c>
      <c r="N205" s="7">
        <v>2948</v>
      </c>
      <c r="O205" s="7">
        <v>1896</v>
      </c>
      <c r="P205" s="7">
        <v>3183</v>
      </c>
      <c r="Q205" s="7">
        <v>2392</v>
      </c>
      <c r="R205" s="7">
        <v>651</v>
      </c>
      <c r="S205" s="27">
        <v>43.4</v>
      </c>
      <c r="T205" s="7">
        <v>29052</v>
      </c>
      <c r="U205" s="7">
        <v>13640</v>
      </c>
      <c r="V205" s="7">
        <v>15412</v>
      </c>
      <c r="W205" s="7">
        <v>28335</v>
      </c>
      <c r="X205" s="7">
        <v>7260</v>
      </c>
      <c r="Y205" s="7">
        <v>6226</v>
      </c>
      <c r="Z205" s="7">
        <v>2768</v>
      </c>
      <c r="AA205" s="7">
        <v>3458</v>
      </c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</row>
    <row r="206" spans="2:115" s="29" customFormat="1" ht="12">
      <c r="B206" s="29" t="s">
        <v>208</v>
      </c>
      <c r="C206" s="7">
        <v>210</v>
      </c>
      <c r="D206" s="7">
        <v>99</v>
      </c>
      <c r="E206" s="7">
        <v>111</v>
      </c>
      <c r="F206" s="7">
        <v>7</v>
      </c>
      <c r="G206" s="7">
        <v>13</v>
      </c>
      <c r="H206" s="7">
        <v>12</v>
      </c>
      <c r="I206" s="7">
        <v>13</v>
      </c>
      <c r="J206" s="7">
        <v>9</v>
      </c>
      <c r="K206" s="7">
        <v>26</v>
      </c>
      <c r="L206" s="7">
        <v>27</v>
      </c>
      <c r="M206" s="7">
        <v>28</v>
      </c>
      <c r="N206" s="7">
        <v>9</v>
      </c>
      <c r="O206" s="7">
        <v>10</v>
      </c>
      <c r="P206" s="7">
        <v>32</v>
      </c>
      <c r="Q206" s="7">
        <v>14</v>
      </c>
      <c r="R206" s="7">
        <v>10</v>
      </c>
      <c r="S206" s="27">
        <v>44.6</v>
      </c>
      <c r="T206" s="7">
        <v>171</v>
      </c>
      <c r="U206" s="7">
        <v>74</v>
      </c>
      <c r="V206" s="7">
        <v>97</v>
      </c>
      <c r="W206" s="7">
        <v>162</v>
      </c>
      <c r="X206" s="7">
        <v>64</v>
      </c>
      <c r="Y206" s="7">
        <v>56</v>
      </c>
      <c r="Z206" s="7">
        <v>26</v>
      </c>
      <c r="AA206" s="7">
        <v>30</v>
      </c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</row>
    <row r="207" spans="2:115" s="29" customFormat="1" ht="12">
      <c r="B207" s="29" t="s">
        <v>209</v>
      </c>
      <c r="C207" s="7">
        <v>11584</v>
      </c>
      <c r="D207" s="7">
        <v>5547</v>
      </c>
      <c r="E207" s="7">
        <v>6037</v>
      </c>
      <c r="F207" s="7">
        <v>673</v>
      </c>
      <c r="G207" s="7">
        <v>702</v>
      </c>
      <c r="H207" s="7">
        <v>756</v>
      </c>
      <c r="I207" s="7">
        <v>671</v>
      </c>
      <c r="J207" s="7">
        <v>620</v>
      </c>
      <c r="K207" s="7">
        <v>1534</v>
      </c>
      <c r="L207" s="7">
        <v>1840</v>
      </c>
      <c r="M207" s="7">
        <v>1736</v>
      </c>
      <c r="N207" s="7">
        <v>666</v>
      </c>
      <c r="O207" s="7">
        <v>627</v>
      </c>
      <c r="P207" s="7">
        <v>1041</v>
      </c>
      <c r="Q207" s="7">
        <v>576</v>
      </c>
      <c r="R207" s="7">
        <v>142</v>
      </c>
      <c r="S207" s="27">
        <v>39.5</v>
      </c>
      <c r="T207" s="7">
        <v>9044</v>
      </c>
      <c r="U207" s="7">
        <v>4288</v>
      </c>
      <c r="V207" s="7">
        <v>4756</v>
      </c>
      <c r="W207" s="7">
        <v>8660</v>
      </c>
      <c r="X207" s="7">
        <v>2115</v>
      </c>
      <c r="Y207" s="7">
        <v>1759</v>
      </c>
      <c r="Z207" s="7">
        <v>734</v>
      </c>
      <c r="AA207" s="7">
        <v>1025</v>
      </c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</row>
    <row r="208" spans="2:115" s="29" customFormat="1" ht="12">
      <c r="B208" s="29" t="s">
        <v>210</v>
      </c>
      <c r="C208" s="7">
        <v>7485</v>
      </c>
      <c r="D208" s="7">
        <v>3598</v>
      </c>
      <c r="E208" s="7">
        <v>3887</v>
      </c>
      <c r="F208" s="7">
        <v>425</v>
      </c>
      <c r="G208" s="7">
        <v>483</v>
      </c>
      <c r="H208" s="7">
        <v>592</v>
      </c>
      <c r="I208" s="7">
        <v>444</v>
      </c>
      <c r="J208" s="7">
        <v>302</v>
      </c>
      <c r="K208" s="7">
        <v>567</v>
      </c>
      <c r="L208" s="7">
        <v>1097</v>
      </c>
      <c r="M208" s="7">
        <v>1290</v>
      </c>
      <c r="N208" s="7">
        <v>449</v>
      </c>
      <c r="O208" s="7">
        <v>352</v>
      </c>
      <c r="P208" s="7">
        <v>522</v>
      </c>
      <c r="Q208" s="7">
        <v>533</v>
      </c>
      <c r="R208" s="7">
        <v>429</v>
      </c>
      <c r="S208" s="27">
        <v>43.7</v>
      </c>
      <c r="T208" s="7">
        <v>5653</v>
      </c>
      <c r="U208" s="7">
        <v>2625</v>
      </c>
      <c r="V208" s="7">
        <v>3028</v>
      </c>
      <c r="W208" s="7">
        <v>5499</v>
      </c>
      <c r="X208" s="7">
        <v>1684</v>
      </c>
      <c r="Y208" s="7">
        <v>1484</v>
      </c>
      <c r="Z208" s="7">
        <v>596</v>
      </c>
      <c r="AA208" s="7">
        <v>888</v>
      </c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</row>
    <row r="209" spans="2:115" s="29" customFormat="1" ht="12">
      <c r="B209" s="29" t="s">
        <v>211</v>
      </c>
      <c r="C209" s="7">
        <v>6349</v>
      </c>
      <c r="D209" s="7">
        <v>2974</v>
      </c>
      <c r="E209" s="7">
        <v>3375</v>
      </c>
      <c r="F209" s="7">
        <v>319</v>
      </c>
      <c r="G209" s="7">
        <v>327</v>
      </c>
      <c r="H209" s="7">
        <v>339</v>
      </c>
      <c r="I209" s="7">
        <v>447</v>
      </c>
      <c r="J209" s="7">
        <v>417</v>
      </c>
      <c r="K209" s="7">
        <v>749</v>
      </c>
      <c r="L209" s="7">
        <v>900</v>
      </c>
      <c r="M209" s="7">
        <v>818</v>
      </c>
      <c r="N209" s="7">
        <v>371</v>
      </c>
      <c r="O209" s="7">
        <v>350</v>
      </c>
      <c r="P209" s="7">
        <v>648</v>
      </c>
      <c r="Q209" s="7">
        <v>475</v>
      </c>
      <c r="R209" s="7">
        <v>189</v>
      </c>
      <c r="S209" s="27">
        <v>41.6</v>
      </c>
      <c r="T209" s="7">
        <v>5116</v>
      </c>
      <c r="U209" s="7">
        <v>2369</v>
      </c>
      <c r="V209" s="7">
        <v>2747</v>
      </c>
      <c r="W209" s="7">
        <v>4826</v>
      </c>
      <c r="X209" s="7">
        <v>1524</v>
      </c>
      <c r="Y209" s="7">
        <v>1312</v>
      </c>
      <c r="Z209" s="7">
        <v>439</v>
      </c>
      <c r="AA209" s="7">
        <v>873</v>
      </c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</row>
    <row r="210" spans="2:115" s="29" customFormat="1" ht="12">
      <c r="B210" s="29" t="s">
        <v>212</v>
      </c>
      <c r="C210" s="7">
        <v>1945</v>
      </c>
      <c r="D210" s="7">
        <v>975</v>
      </c>
      <c r="E210" s="7">
        <v>970</v>
      </c>
      <c r="F210" s="7">
        <v>138</v>
      </c>
      <c r="G210" s="7">
        <v>127</v>
      </c>
      <c r="H210" s="7">
        <v>141</v>
      </c>
      <c r="I210" s="7">
        <v>105</v>
      </c>
      <c r="J210" s="7">
        <v>77</v>
      </c>
      <c r="K210" s="7">
        <v>282</v>
      </c>
      <c r="L210" s="7">
        <v>402</v>
      </c>
      <c r="M210" s="7">
        <v>326</v>
      </c>
      <c r="N210" s="7">
        <v>82</v>
      </c>
      <c r="O210" s="7">
        <v>80</v>
      </c>
      <c r="P210" s="7">
        <v>136</v>
      </c>
      <c r="Q210" s="7">
        <v>47</v>
      </c>
      <c r="R210" s="7">
        <v>2</v>
      </c>
      <c r="S210" s="27">
        <v>37.4</v>
      </c>
      <c r="T210" s="7">
        <v>1472</v>
      </c>
      <c r="U210" s="7">
        <v>722</v>
      </c>
      <c r="V210" s="7">
        <v>750</v>
      </c>
      <c r="W210" s="7">
        <v>1419</v>
      </c>
      <c r="X210" s="7">
        <v>231</v>
      </c>
      <c r="Y210" s="7">
        <v>185</v>
      </c>
      <c r="Z210" s="7">
        <v>90</v>
      </c>
      <c r="AA210" s="7">
        <v>95</v>
      </c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2:115" s="29" customFormat="1" ht="12">
      <c r="B211" s="29" t="s">
        <v>213</v>
      </c>
      <c r="C211" s="7">
        <v>2273</v>
      </c>
      <c r="D211" s="7">
        <v>1077</v>
      </c>
      <c r="E211" s="7">
        <v>1196</v>
      </c>
      <c r="F211" s="7">
        <v>147</v>
      </c>
      <c r="G211" s="7">
        <v>179</v>
      </c>
      <c r="H211" s="7">
        <v>194</v>
      </c>
      <c r="I211" s="7">
        <v>140</v>
      </c>
      <c r="J211" s="7">
        <v>98</v>
      </c>
      <c r="K211" s="7">
        <v>279</v>
      </c>
      <c r="L211" s="7">
        <v>397</v>
      </c>
      <c r="M211" s="7">
        <v>327</v>
      </c>
      <c r="N211" s="7">
        <v>111</v>
      </c>
      <c r="O211" s="7">
        <v>82</v>
      </c>
      <c r="P211" s="7">
        <v>162</v>
      </c>
      <c r="Q211" s="7">
        <v>126</v>
      </c>
      <c r="R211" s="7">
        <v>31</v>
      </c>
      <c r="S211" s="27">
        <v>37.7</v>
      </c>
      <c r="T211" s="7">
        <v>1655</v>
      </c>
      <c r="U211" s="7">
        <v>768</v>
      </c>
      <c r="V211" s="7">
        <v>887</v>
      </c>
      <c r="W211" s="7">
        <v>1600</v>
      </c>
      <c r="X211" s="7">
        <v>373</v>
      </c>
      <c r="Y211" s="7">
        <v>319</v>
      </c>
      <c r="Z211" s="7">
        <v>127</v>
      </c>
      <c r="AA211" s="7">
        <v>192</v>
      </c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</row>
    <row r="212" spans="2:115" s="29" customFormat="1" ht="12">
      <c r="B212" s="29" t="s">
        <v>214</v>
      </c>
      <c r="C212" s="7">
        <v>512</v>
      </c>
      <c r="D212" s="7">
        <v>241</v>
      </c>
      <c r="E212" s="7">
        <v>271</v>
      </c>
      <c r="F212" s="7">
        <v>27</v>
      </c>
      <c r="G212" s="7">
        <v>25</v>
      </c>
      <c r="H212" s="7">
        <v>28</v>
      </c>
      <c r="I212" s="7">
        <v>43</v>
      </c>
      <c r="J212" s="7">
        <v>33</v>
      </c>
      <c r="K212" s="7">
        <v>66</v>
      </c>
      <c r="L212" s="7">
        <v>67</v>
      </c>
      <c r="M212" s="7">
        <v>93</v>
      </c>
      <c r="N212" s="7">
        <v>33</v>
      </c>
      <c r="O212" s="7">
        <v>16</v>
      </c>
      <c r="P212" s="7">
        <v>58</v>
      </c>
      <c r="Q212" s="7">
        <v>15</v>
      </c>
      <c r="R212" s="7">
        <v>8</v>
      </c>
      <c r="S212" s="27">
        <v>41.4</v>
      </c>
      <c r="T212" s="7">
        <v>410</v>
      </c>
      <c r="U212" s="7">
        <v>196</v>
      </c>
      <c r="V212" s="7">
        <v>214</v>
      </c>
      <c r="W212" s="7">
        <v>383</v>
      </c>
      <c r="X212" s="7">
        <v>92</v>
      </c>
      <c r="Y212" s="7">
        <v>81</v>
      </c>
      <c r="Z212" s="7">
        <v>34</v>
      </c>
      <c r="AA212" s="7">
        <v>47</v>
      </c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</row>
    <row r="213" spans="2:115" s="29" customFormat="1" ht="12">
      <c r="B213" s="29" t="s">
        <v>215</v>
      </c>
      <c r="C213" s="7">
        <v>30464</v>
      </c>
      <c r="D213" s="7">
        <v>14660</v>
      </c>
      <c r="E213" s="7">
        <v>15804</v>
      </c>
      <c r="F213" s="7">
        <v>2126</v>
      </c>
      <c r="G213" s="7">
        <v>2389</v>
      </c>
      <c r="H213" s="7">
        <v>2362</v>
      </c>
      <c r="I213" s="7">
        <v>1882</v>
      </c>
      <c r="J213" s="7">
        <v>1191</v>
      </c>
      <c r="K213" s="7">
        <v>4567</v>
      </c>
      <c r="L213" s="7">
        <v>5672</v>
      </c>
      <c r="M213" s="7">
        <v>4181</v>
      </c>
      <c r="N213" s="7">
        <v>1569</v>
      </c>
      <c r="O213" s="7">
        <v>1110</v>
      </c>
      <c r="P213" s="7">
        <v>1926</v>
      </c>
      <c r="Q213" s="7">
        <v>1156</v>
      </c>
      <c r="R213" s="7">
        <v>333</v>
      </c>
      <c r="S213" s="27">
        <v>36.2</v>
      </c>
      <c r="T213" s="7">
        <v>22265</v>
      </c>
      <c r="U213" s="7">
        <v>10449</v>
      </c>
      <c r="V213" s="7">
        <v>11816</v>
      </c>
      <c r="W213" s="7">
        <v>21450</v>
      </c>
      <c r="X213" s="7">
        <v>4041</v>
      </c>
      <c r="Y213" s="7">
        <v>3415</v>
      </c>
      <c r="Z213" s="7">
        <v>1360</v>
      </c>
      <c r="AA213" s="7">
        <v>2055</v>
      </c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</row>
    <row r="214" spans="2:115" s="29" customFormat="1" ht="12">
      <c r="B214" s="29" t="s">
        <v>216</v>
      </c>
      <c r="C214" s="7">
        <v>450</v>
      </c>
      <c r="D214" s="7">
        <v>205</v>
      </c>
      <c r="E214" s="7">
        <v>245</v>
      </c>
      <c r="F214" s="7">
        <v>32</v>
      </c>
      <c r="G214" s="7">
        <v>32</v>
      </c>
      <c r="H214" s="7">
        <v>19</v>
      </c>
      <c r="I214" s="7">
        <v>33</v>
      </c>
      <c r="J214" s="7">
        <v>26</v>
      </c>
      <c r="K214" s="7">
        <v>61</v>
      </c>
      <c r="L214" s="7">
        <v>73</v>
      </c>
      <c r="M214" s="7">
        <v>61</v>
      </c>
      <c r="N214" s="7">
        <v>19</v>
      </c>
      <c r="O214" s="7">
        <v>17</v>
      </c>
      <c r="P214" s="7">
        <v>41</v>
      </c>
      <c r="Q214" s="7">
        <v>27</v>
      </c>
      <c r="R214" s="7">
        <v>9</v>
      </c>
      <c r="S214" s="27">
        <v>38</v>
      </c>
      <c r="T214" s="7">
        <v>349</v>
      </c>
      <c r="U214" s="7">
        <v>152</v>
      </c>
      <c r="V214" s="7">
        <v>197</v>
      </c>
      <c r="W214" s="7">
        <v>331</v>
      </c>
      <c r="X214" s="7">
        <v>83</v>
      </c>
      <c r="Y214" s="7">
        <v>77</v>
      </c>
      <c r="Z214" s="7">
        <v>32</v>
      </c>
      <c r="AA214" s="7">
        <v>45</v>
      </c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</row>
    <row r="215" spans="2:115" s="29" customFormat="1" ht="12">
      <c r="B215" s="29" t="s">
        <v>217</v>
      </c>
      <c r="C215" s="7">
        <v>11170</v>
      </c>
      <c r="D215" s="7">
        <v>5650</v>
      </c>
      <c r="E215" s="7">
        <v>5520</v>
      </c>
      <c r="F215" s="7">
        <v>790</v>
      </c>
      <c r="G215" s="7">
        <v>625</v>
      </c>
      <c r="H215" s="7">
        <v>442</v>
      </c>
      <c r="I215" s="7">
        <v>529</v>
      </c>
      <c r="J215" s="7">
        <v>938</v>
      </c>
      <c r="K215" s="7">
        <v>2803</v>
      </c>
      <c r="L215" s="7">
        <v>1962</v>
      </c>
      <c r="M215" s="7">
        <v>1574</v>
      </c>
      <c r="N215" s="7">
        <v>486</v>
      </c>
      <c r="O215" s="7">
        <v>333</v>
      </c>
      <c r="P215" s="7">
        <v>458</v>
      </c>
      <c r="Q215" s="7">
        <v>187</v>
      </c>
      <c r="R215" s="7">
        <v>43</v>
      </c>
      <c r="S215" s="27">
        <v>32.8</v>
      </c>
      <c r="T215" s="7">
        <v>9000</v>
      </c>
      <c r="U215" s="7">
        <v>4574</v>
      </c>
      <c r="V215" s="7">
        <v>4426</v>
      </c>
      <c r="W215" s="7">
        <v>8665</v>
      </c>
      <c r="X215" s="7">
        <v>888</v>
      </c>
      <c r="Y215" s="7">
        <v>688</v>
      </c>
      <c r="Z215" s="7">
        <v>311</v>
      </c>
      <c r="AA215" s="7">
        <v>377</v>
      </c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</row>
    <row r="216" spans="2:115" s="29" customFormat="1" ht="12">
      <c r="B216" s="29" t="s">
        <v>218</v>
      </c>
      <c r="C216" s="7">
        <v>1751</v>
      </c>
      <c r="D216" s="7">
        <v>789</v>
      </c>
      <c r="E216" s="7">
        <v>962</v>
      </c>
      <c r="F216" s="7">
        <v>90</v>
      </c>
      <c r="G216" s="7">
        <v>93</v>
      </c>
      <c r="H216" s="7">
        <v>77</v>
      </c>
      <c r="I216" s="7">
        <v>64</v>
      </c>
      <c r="J216" s="7">
        <v>170</v>
      </c>
      <c r="K216" s="7">
        <v>276</v>
      </c>
      <c r="L216" s="7">
        <v>214</v>
      </c>
      <c r="M216" s="7">
        <v>148</v>
      </c>
      <c r="N216" s="7">
        <v>64</v>
      </c>
      <c r="O216" s="7">
        <v>57</v>
      </c>
      <c r="P216" s="7">
        <v>132</v>
      </c>
      <c r="Q216" s="7">
        <v>212</v>
      </c>
      <c r="R216" s="7">
        <v>154</v>
      </c>
      <c r="S216" s="27">
        <v>39.9</v>
      </c>
      <c r="T216" s="7">
        <v>1450</v>
      </c>
      <c r="U216" s="7">
        <v>619</v>
      </c>
      <c r="V216" s="7">
        <v>831</v>
      </c>
      <c r="W216" s="7">
        <v>1399</v>
      </c>
      <c r="X216" s="7">
        <v>533</v>
      </c>
      <c r="Y216" s="7">
        <v>498</v>
      </c>
      <c r="Z216" s="7">
        <v>138</v>
      </c>
      <c r="AA216" s="7">
        <v>360</v>
      </c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</row>
    <row r="217" spans="2:115" s="29" customFormat="1" ht="12">
      <c r="B217" s="29" t="s">
        <v>219</v>
      </c>
      <c r="C217" s="7">
        <v>632</v>
      </c>
      <c r="D217" s="7">
        <v>266</v>
      </c>
      <c r="E217" s="7">
        <v>366</v>
      </c>
      <c r="F217" s="7">
        <v>36</v>
      </c>
      <c r="G217" s="7">
        <v>29</v>
      </c>
      <c r="H217" s="7">
        <v>25</v>
      </c>
      <c r="I217" s="7">
        <v>29</v>
      </c>
      <c r="J217" s="7">
        <v>25</v>
      </c>
      <c r="K217" s="7">
        <v>82</v>
      </c>
      <c r="L217" s="7">
        <v>104</v>
      </c>
      <c r="M217" s="7">
        <v>74</v>
      </c>
      <c r="N217" s="7">
        <v>52</v>
      </c>
      <c r="O217" s="7">
        <v>39</v>
      </c>
      <c r="P217" s="7">
        <v>58</v>
      </c>
      <c r="Q217" s="7">
        <v>65</v>
      </c>
      <c r="R217" s="7">
        <v>14</v>
      </c>
      <c r="S217" s="27">
        <v>44.2</v>
      </c>
      <c r="T217" s="7">
        <v>525</v>
      </c>
      <c r="U217" s="7">
        <v>219</v>
      </c>
      <c r="V217" s="7">
        <v>306</v>
      </c>
      <c r="W217" s="7">
        <v>508</v>
      </c>
      <c r="X217" s="7">
        <v>163</v>
      </c>
      <c r="Y217" s="7">
        <v>137</v>
      </c>
      <c r="Z217" s="7">
        <v>50</v>
      </c>
      <c r="AA217" s="7">
        <v>87</v>
      </c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</row>
    <row r="218" spans="2:115" s="29" customFormat="1" ht="12">
      <c r="B218" s="29" t="s">
        <v>220</v>
      </c>
      <c r="C218" s="7">
        <v>1015</v>
      </c>
      <c r="D218" s="7">
        <v>479</v>
      </c>
      <c r="E218" s="7">
        <v>536</v>
      </c>
      <c r="F218" s="7">
        <v>63</v>
      </c>
      <c r="G218" s="7">
        <v>96</v>
      </c>
      <c r="H218" s="7">
        <v>79</v>
      </c>
      <c r="I218" s="7">
        <v>59</v>
      </c>
      <c r="J218" s="7">
        <v>59</v>
      </c>
      <c r="K218" s="7">
        <v>140</v>
      </c>
      <c r="L218" s="7">
        <v>194</v>
      </c>
      <c r="M218" s="7">
        <v>132</v>
      </c>
      <c r="N218" s="7">
        <v>43</v>
      </c>
      <c r="O218" s="7">
        <v>33</v>
      </c>
      <c r="P218" s="7">
        <v>56</v>
      </c>
      <c r="Q218" s="7">
        <v>47</v>
      </c>
      <c r="R218" s="7">
        <v>14</v>
      </c>
      <c r="S218" s="27">
        <v>35.5</v>
      </c>
      <c r="T218" s="7">
        <v>744</v>
      </c>
      <c r="U218" s="7">
        <v>344</v>
      </c>
      <c r="V218" s="7">
        <v>400</v>
      </c>
      <c r="W218" s="7">
        <v>703</v>
      </c>
      <c r="X218" s="7">
        <v>140</v>
      </c>
      <c r="Y218" s="7">
        <v>117</v>
      </c>
      <c r="Z218" s="7">
        <v>36</v>
      </c>
      <c r="AA218" s="7">
        <v>81</v>
      </c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</row>
    <row r="219" spans="2:115" s="29" customFormat="1" ht="12">
      <c r="B219" s="29" t="s">
        <v>221</v>
      </c>
      <c r="C219" s="7">
        <v>424</v>
      </c>
      <c r="D219" s="7">
        <v>212</v>
      </c>
      <c r="E219" s="7">
        <v>212</v>
      </c>
      <c r="F219" s="7">
        <v>26</v>
      </c>
      <c r="G219" s="7">
        <v>30</v>
      </c>
      <c r="H219" s="7">
        <v>23</v>
      </c>
      <c r="I219" s="7">
        <v>33</v>
      </c>
      <c r="J219" s="7">
        <v>22</v>
      </c>
      <c r="K219" s="7">
        <v>52</v>
      </c>
      <c r="L219" s="7">
        <v>63</v>
      </c>
      <c r="M219" s="7">
        <v>61</v>
      </c>
      <c r="N219" s="7">
        <v>25</v>
      </c>
      <c r="O219" s="7">
        <v>16</v>
      </c>
      <c r="P219" s="7">
        <v>36</v>
      </c>
      <c r="Q219" s="7">
        <v>30</v>
      </c>
      <c r="R219" s="7">
        <v>7</v>
      </c>
      <c r="S219" s="27">
        <v>39.5</v>
      </c>
      <c r="T219" s="7">
        <v>321</v>
      </c>
      <c r="U219" s="7">
        <v>151</v>
      </c>
      <c r="V219" s="7">
        <v>170</v>
      </c>
      <c r="W219" s="7">
        <v>306</v>
      </c>
      <c r="X219" s="7">
        <v>84</v>
      </c>
      <c r="Y219" s="7">
        <v>73</v>
      </c>
      <c r="Z219" s="7">
        <v>30</v>
      </c>
      <c r="AA219" s="7">
        <v>43</v>
      </c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</row>
    <row r="220" spans="2:115" s="29" customFormat="1" ht="12">
      <c r="B220" s="29" t="s">
        <v>222</v>
      </c>
      <c r="C220" s="7">
        <v>15728</v>
      </c>
      <c r="D220" s="7">
        <v>7742</v>
      </c>
      <c r="E220" s="7">
        <v>7986</v>
      </c>
      <c r="F220" s="7">
        <v>1159</v>
      </c>
      <c r="G220" s="7">
        <v>1414</v>
      </c>
      <c r="H220" s="7">
        <v>1582</v>
      </c>
      <c r="I220" s="7">
        <v>1337</v>
      </c>
      <c r="J220" s="7">
        <v>681</v>
      </c>
      <c r="K220" s="7">
        <v>1923</v>
      </c>
      <c r="L220" s="7">
        <v>3136</v>
      </c>
      <c r="M220" s="7">
        <v>2795</v>
      </c>
      <c r="N220" s="7">
        <v>788</v>
      </c>
      <c r="O220" s="7">
        <v>382</v>
      </c>
      <c r="P220" s="7">
        <v>368</v>
      </c>
      <c r="Q220" s="7">
        <v>139</v>
      </c>
      <c r="R220" s="7">
        <v>24</v>
      </c>
      <c r="S220" s="27">
        <v>34</v>
      </c>
      <c r="T220" s="7">
        <v>10636</v>
      </c>
      <c r="U220" s="7">
        <v>5117</v>
      </c>
      <c r="V220" s="7">
        <v>5519</v>
      </c>
      <c r="W220" s="7">
        <v>10081</v>
      </c>
      <c r="X220" s="7">
        <v>722</v>
      </c>
      <c r="Y220" s="7">
        <v>531</v>
      </c>
      <c r="Z220" s="7">
        <v>242</v>
      </c>
      <c r="AA220" s="7">
        <v>289</v>
      </c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</row>
    <row r="221" spans="2:115" s="29" customFormat="1" ht="12">
      <c r="B221" s="29" t="s">
        <v>223</v>
      </c>
      <c r="C221" s="7">
        <v>158</v>
      </c>
      <c r="D221" s="7">
        <v>65</v>
      </c>
      <c r="E221" s="7">
        <v>93</v>
      </c>
      <c r="F221" s="7">
        <v>6</v>
      </c>
      <c r="G221" s="7">
        <v>3</v>
      </c>
      <c r="H221" s="7">
        <v>9</v>
      </c>
      <c r="I221" s="7">
        <v>5</v>
      </c>
      <c r="J221" s="7">
        <v>2</v>
      </c>
      <c r="K221" s="7">
        <v>9</v>
      </c>
      <c r="L221" s="7">
        <v>18</v>
      </c>
      <c r="M221" s="7">
        <v>33</v>
      </c>
      <c r="N221" s="7">
        <v>13</v>
      </c>
      <c r="O221" s="7">
        <v>11</v>
      </c>
      <c r="P221" s="7">
        <v>17</v>
      </c>
      <c r="Q221" s="7">
        <v>27</v>
      </c>
      <c r="R221" s="7">
        <v>5</v>
      </c>
      <c r="S221" s="27">
        <v>53.4</v>
      </c>
      <c r="T221" s="7">
        <v>135</v>
      </c>
      <c r="U221" s="7">
        <v>53</v>
      </c>
      <c r="V221" s="7">
        <v>82</v>
      </c>
      <c r="W221" s="7">
        <v>134</v>
      </c>
      <c r="X221" s="7">
        <v>54</v>
      </c>
      <c r="Y221" s="7">
        <v>49</v>
      </c>
      <c r="Z221" s="7">
        <v>17</v>
      </c>
      <c r="AA221" s="7">
        <v>32</v>
      </c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</row>
    <row r="222" spans="2:115" s="29" customFormat="1" ht="12">
      <c r="B222" s="29" t="s">
        <v>224</v>
      </c>
      <c r="C222" s="7">
        <v>7018</v>
      </c>
      <c r="D222" s="7">
        <v>3180</v>
      </c>
      <c r="E222" s="7">
        <v>3838</v>
      </c>
      <c r="F222" s="7">
        <v>548</v>
      </c>
      <c r="G222" s="7">
        <v>590</v>
      </c>
      <c r="H222" s="7">
        <v>499</v>
      </c>
      <c r="I222" s="7">
        <v>475</v>
      </c>
      <c r="J222" s="7">
        <v>535</v>
      </c>
      <c r="K222" s="7">
        <v>1107</v>
      </c>
      <c r="L222" s="7">
        <v>1203</v>
      </c>
      <c r="M222" s="7">
        <v>911</v>
      </c>
      <c r="N222" s="7">
        <v>257</v>
      </c>
      <c r="O222" s="7">
        <v>210</v>
      </c>
      <c r="P222" s="7">
        <v>361</v>
      </c>
      <c r="Q222" s="7">
        <v>252</v>
      </c>
      <c r="R222" s="7">
        <v>70</v>
      </c>
      <c r="S222" s="27">
        <v>32.7</v>
      </c>
      <c r="T222" s="7">
        <v>5096</v>
      </c>
      <c r="U222" s="7">
        <v>2198</v>
      </c>
      <c r="V222" s="7">
        <v>2898</v>
      </c>
      <c r="W222" s="7">
        <v>4804</v>
      </c>
      <c r="X222" s="7">
        <v>796</v>
      </c>
      <c r="Y222" s="7">
        <v>683</v>
      </c>
      <c r="Z222" s="7">
        <v>235</v>
      </c>
      <c r="AA222" s="7">
        <v>448</v>
      </c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</row>
    <row r="223" spans="2:115" s="29" customFormat="1" ht="12">
      <c r="B223" s="29" t="s">
        <v>225</v>
      </c>
      <c r="C223" s="7">
        <v>315</v>
      </c>
      <c r="D223" s="7">
        <v>132</v>
      </c>
      <c r="E223" s="7">
        <v>183</v>
      </c>
      <c r="F223" s="7">
        <v>12</v>
      </c>
      <c r="G223" s="7">
        <v>20</v>
      </c>
      <c r="H223" s="7">
        <v>18</v>
      </c>
      <c r="I223" s="7">
        <v>14</v>
      </c>
      <c r="J223" s="7">
        <v>9</v>
      </c>
      <c r="K223" s="7">
        <v>25</v>
      </c>
      <c r="L223" s="7">
        <v>48</v>
      </c>
      <c r="M223" s="7">
        <v>44</v>
      </c>
      <c r="N223" s="7">
        <v>26</v>
      </c>
      <c r="O223" s="7">
        <v>21</v>
      </c>
      <c r="P223" s="7">
        <v>40</v>
      </c>
      <c r="Q223" s="7">
        <v>28</v>
      </c>
      <c r="R223" s="7">
        <v>10</v>
      </c>
      <c r="S223" s="27">
        <v>48.5</v>
      </c>
      <c r="T223" s="7">
        <v>253</v>
      </c>
      <c r="U223" s="7">
        <v>108</v>
      </c>
      <c r="V223" s="7">
        <v>145</v>
      </c>
      <c r="W223" s="7">
        <v>251</v>
      </c>
      <c r="X223" s="7">
        <v>92</v>
      </c>
      <c r="Y223" s="7">
        <v>78</v>
      </c>
      <c r="Z223" s="7">
        <v>27</v>
      </c>
      <c r="AA223" s="7">
        <v>51</v>
      </c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</row>
    <row r="224" spans="2:115" s="29" customFormat="1" ht="12">
      <c r="B224" s="29" t="s">
        <v>226</v>
      </c>
      <c r="C224" s="7">
        <v>254</v>
      </c>
      <c r="D224" s="7">
        <v>124</v>
      </c>
      <c r="E224" s="7">
        <v>130</v>
      </c>
      <c r="F224" s="7">
        <v>8</v>
      </c>
      <c r="G224" s="7">
        <v>12</v>
      </c>
      <c r="H224" s="7">
        <v>22</v>
      </c>
      <c r="I224" s="7">
        <v>23</v>
      </c>
      <c r="J224" s="7">
        <v>10</v>
      </c>
      <c r="K224" s="7">
        <v>28</v>
      </c>
      <c r="L224" s="7">
        <v>57</v>
      </c>
      <c r="M224" s="7">
        <v>29</v>
      </c>
      <c r="N224" s="7">
        <v>14</v>
      </c>
      <c r="O224" s="7">
        <v>16</v>
      </c>
      <c r="P224" s="7">
        <v>15</v>
      </c>
      <c r="Q224" s="7">
        <v>17</v>
      </c>
      <c r="R224" s="7">
        <v>3</v>
      </c>
      <c r="S224" s="27">
        <v>40</v>
      </c>
      <c r="T224" s="7">
        <v>196</v>
      </c>
      <c r="U224" s="7">
        <v>94</v>
      </c>
      <c r="V224" s="7">
        <v>102</v>
      </c>
      <c r="W224" s="7">
        <v>188</v>
      </c>
      <c r="X224" s="7">
        <v>44</v>
      </c>
      <c r="Y224" s="7">
        <v>35</v>
      </c>
      <c r="Z224" s="7">
        <v>17</v>
      </c>
      <c r="AA224" s="7">
        <v>18</v>
      </c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</row>
    <row r="225" spans="2:115" s="29" customFormat="1" ht="12">
      <c r="B225" s="29" t="s">
        <v>227</v>
      </c>
      <c r="C225" s="7">
        <v>1664</v>
      </c>
      <c r="D225" s="7">
        <v>821</v>
      </c>
      <c r="E225" s="7">
        <v>843</v>
      </c>
      <c r="F225" s="7">
        <v>121</v>
      </c>
      <c r="G225" s="7">
        <v>128</v>
      </c>
      <c r="H225" s="7">
        <v>107</v>
      </c>
      <c r="I225" s="7">
        <v>103</v>
      </c>
      <c r="J225" s="7">
        <v>106</v>
      </c>
      <c r="K225" s="7">
        <v>227</v>
      </c>
      <c r="L225" s="7">
        <v>264</v>
      </c>
      <c r="M225" s="7">
        <v>211</v>
      </c>
      <c r="N225" s="7">
        <v>69</v>
      </c>
      <c r="O225" s="7">
        <v>65</v>
      </c>
      <c r="P225" s="7">
        <v>141</v>
      </c>
      <c r="Q225" s="7">
        <v>101</v>
      </c>
      <c r="R225" s="7">
        <v>21</v>
      </c>
      <c r="S225" s="27">
        <v>36.4</v>
      </c>
      <c r="T225" s="7">
        <v>1256</v>
      </c>
      <c r="U225" s="7">
        <v>611</v>
      </c>
      <c r="V225" s="7">
        <v>645</v>
      </c>
      <c r="W225" s="7">
        <v>1182</v>
      </c>
      <c r="X225" s="7">
        <v>305</v>
      </c>
      <c r="Y225" s="7">
        <v>263</v>
      </c>
      <c r="Z225" s="7">
        <v>105</v>
      </c>
      <c r="AA225" s="7">
        <v>158</v>
      </c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</row>
    <row r="226" spans="2:115" s="29" customFormat="1" ht="12">
      <c r="B226" s="29" t="s">
        <v>228</v>
      </c>
      <c r="C226" s="7">
        <v>28582</v>
      </c>
      <c r="D226" s="7">
        <v>13870</v>
      </c>
      <c r="E226" s="7">
        <v>14712</v>
      </c>
      <c r="F226" s="7">
        <v>2079</v>
      </c>
      <c r="G226" s="7">
        <v>2117</v>
      </c>
      <c r="H226" s="7">
        <v>2078</v>
      </c>
      <c r="I226" s="7">
        <v>1838</v>
      </c>
      <c r="J226" s="7">
        <v>1656</v>
      </c>
      <c r="K226" s="7">
        <v>4119</v>
      </c>
      <c r="L226" s="7">
        <v>5152</v>
      </c>
      <c r="M226" s="7">
        <v>4317</v>
      </c>
      <c r="N226" s="7">
        <v>1490</v>
      </c>
      <c r="O226" s="7">
        <v>1156</v>
      </c>
      <c r="P226" s="7">
        <v>1549</v>
      </c>
      <c r="Q226" s="7">
        <v>897</v>
      </c>
      <c r="R226" s="7">
        <v>134</v>
      </c>
      <c r="S226" s="27">
        <v>35.8</v>
      </c>
      <c r="T226" s="7">
        <v>21064</v>
      </c>
      <c r="U226" s="7">
        <v>10027</v>
      </c>
      <c r="V226" s="7">
        <v>11037</v>
      </c>
      <c r="W226" s="7">
        <v>20176</v>
      </c>
      <c r="X226" s="7">
        <v>3222</v>
      </c>
      <c r="Y226" s="7">
        <v>2580</v>
      </c>
      <c r="Z226" s="7">
        <v>1170</v>
      </c>
      <c r="AA226" s="7">
        <v>1410</v>
      </c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</row>
    <row r="227" spans="2:115" s="29" customFormat="1" ht="12">
      <c r="B227" s="29" t="s">
        <v>229</v>
      </c>
      <c r="C227" s="7">
        <v>2111</v>
      </c>
      <c r="D227" s="7">
        <v>970</v>
      </c>
      <c r="E227" s="7">
        <v>1141</v>
      </c>
      <c r="F227" s="7">
        <v>131</v>
      </c>
      <c r="G227" s="7">
        <v>135</v>
      </c>
      <c r="H227" s="7">
        <v>134</v>
      </c>
      <c r="I227" s="7">
        <v>132</v>
      </c>
      <c r="J227" s="7">
        <v>103</v>
      </c>
      <c r="K227" s="7">
        <v>284</v>
      </c>
      <c r="L227" s="7">
        <v>313</v>
      </c>
      <c r="M227" s="7">
        <v>251</v>
      </c>
      <c r="N227" s="7">
        <v>142</v>
      </c>
      <c r="O227" s="7">
        <v>98</v>
      </c>
      <c r="P227" s="7">
        <v>180</v>
      </c>
      <c r="Q227" s="7">
        <v>169</v>
      </c>
      <c r="R227" s="7">
        <v>39</v>
      </c>
      <c r="S227" s="27">
        <v>39.4</v>
      </c>
      <c r="T227" s="7">
        <v>1628</v>
      </c>
      <c r="U227" s="7">
        <v>731</v>
      </c>
      <c r="V227" s="7">
        <v>897</v>
      </c>
      <c r="W227" s="7">
        <v>1560</v>
      </c>
      <c r="X227" s="7">
        <v>441</v>
      </c>
      <c r="Y227" s="7">
        <v>388</v>
      </c>
      <c r="Z227" s="7">
        <v>145</v>
      </c>
      <c r="AA227" s="7">
        <v>243</v>
      </c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</row>
    <row r="228" spans="2:115" s="29" customFormat="1" ht="12">
      <c r="B228" s="29" t="s">
        <v>230</v>
      </c>
      <c r="C228" s="7">
        <v>572</v>
      </c>
      <c r="D228" s="7">
        <v>256</v>
      </c>
      <c r="E228" s="7">
        <v>316</v>
      </c>
      <c r="F228" s="7">
        <v>36</v>
      </c>
      <c r="G228" s="7">
        <v>27</v>
      </c>
      <c r="H228" s="7">
        <v>31</v>
      </c>
      <c r="I228" s="7">
        <v>27</v>
      </c>
      <c r="J228" s="7">
        <v>22</v>
      </c>
      <c r="K228" s="7">
        <v>38</v>
      </c>
      <c r="L228" s="7">
        <v>46</v>
      </c>
      <c r="M228" s="7">
        <v>68</v>
      </c>
      <c r="N228" s="7">
        <v>20</v>
      </c>
      <c r="O228" s="7">
        <v>23</v>
      </c>
      <c r="P228" s="7">
        <v>78</v>
      </c>
      <c r="Q228" s="7">
        <v>76</v>
      </c>
      <c r="R228" s="7">
        <v>80</v>
      </c>
      <c r="S228" s="27">
        <v>53.5</v>
      </c>
      <c r="T228" s="7">
        <v>462</v>
      </c>
      <c r="U228" s="7">
        <v>189</v>
      </c>
      <c r="V228" s="7">
        <v>273</v>
      </c>
      <c r="W228" s="7">
        <v>445</v>
      </c>
      <c r="X228" s="7">
        <v>248</v>
      </c>
      <c r="Y228" s="7">
        <v>234</v>
      </c>
      <c r="Z228" s="7">
        <v>91</v>
      </c>
      <c r="AA228" s="7">
        <v>143</v>
      </c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</row>
    <row r="229" spans="2:115" s="29" customFormat="1" ht="12">
      <c r="B229" s="29" t="s">
        <v>231</v>
      </c>
      <c r="C229" s="7">
        <v>179</v>
      </c>
      <c r="D229" s="7">
        <v>81</v>
      </c>
      <c r="E229" s="7">
        <v>98</v>
      </c>
      <c r="F229" s="7">
        <v>17</v>
      </c>
      <c r="G229" s="7">
        <v>11</v>
      </c>
      <c r="H229" s="7">
        <v>8</v>
      </c>
      <c r="I229" s="7">
        <v>10</v>
      </c>
      <c r="J229" s="7">
        <v>17</v>
      </c>
      <c r="K229" s="7">
        <v>23</v>
      </c>
      <c r="L229" s="7">
        <v>19</v>
      </c>
      <c r="M229" s="7">
        <v>20</v>
      </c>
      <c r="N229" s="7">
        <v>14</v>
      </c>
      <c r="O229" s="7">
        <v>11</v>
      </c>
      <c r="P229" s="7">
        <v>21</v>
      </c>
      <c r="Q229" s="7">
        <v>5</v>
      </c>
      <c r="R229" s="7">
        <v>3</v>
      </c>
      <c r="S229" s="27">
        <v>36.8</v>
      </c>
      <c r="T229" s="7">
        <v>138</v>
      </c>
      <c r="U229" s="7">
        <v>66</v>
      </c>
      <c r="V229" s="7">
        <v>72</v>
      </c>
      <c r="W229" s="7">
        <v>133</v>
      </c>
      <c r="X229" s="7">
        <v>35</v>
      </c>
      <c r="Y229" s="7">
        <v>29</v>
      </c>
      <c r="Z229" s="7">
        <v>12</v>
      </c>
      <c r="AA229" s="7">
        <v>17</v>
      </c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</row>
    <row r="230" spans="2:115" s="29" customFormat="1" ht="12">
      <c r="B230" s="29" t="s">
        <v>232</v>
      </c>
      <c r="C230" s="7">
        <v>19784</v>
      </c>
      <c r="D230" s="7">
        <v>9695</v>
      </c>
      <c r="E230" s="7">
        <v>10089</v>
      </c>
      <c r="F230" s="7">
        <v>1470</v>
      </c>
      <c r="G230" s="7">
        <v>1679</v>
      </c>
      <c r="H230" s="7">
        <v>1590</v>
      </c>
      <c r="I230" s="7">
        <v>1343</v>
      </c>
      <c r="J230" s="7">
        <v>811</v>
      </c>
      <c r="K230" s="7">
        <v>2537</v>
      </c>
      <c r="L230" s="7">
        <v>3859</v>
      </c>
      <c r="M230" s="7">
        <v>3520</v>
      </c>
      <c r="N230" s="7">
        <v>1056</v>
      </c>
      <c r="O230" s="7">
        <v>582</v>
      </c>
      <c r="P230" s="7">
        <v>596</v>
      </c>
      <c r="Q230" s="7">
        <v>519</v>
      </c>
      <c r="R230" s="7">
        <v>222</v>
      </c>
      <c r="S230" s="27">
        <v>36.3</v>
      </c>
      <c r="T230" s="7">
        <v>14137</v>
      </c>
      <c r="U230" s="7">
        <v>6770</v>
      </c>
      <c r="V230" s="7">
        <v>7367</v>
      </c>
      <c r="W230" s="7">
        <v>13548</v>
      </c>
      <c r="X230" s="7">
        <v>1657</v>
      </c>
      <c r="Y230" s="7">
        <v>1337</v>
      </c>
      <c r="Z230" s="7">
        <v>573</v>
      </c>
      <c r="AA230" s="7">
        <v>764</v>
      </c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</row>
    <row r="231" spans="2:115" s="29" customFormat="1" ht="12">
      <c r="B231" s="29" t="s">
        <v>233</v>
      </c>
      <c r="C231" s="7">
        <v>1637</v>
      </c>
      <c r="D231" s="7">
        <v>773</v>
      </c>
      <c r="E231" s="7">
        <v>864</v>
      </c>
      <c r="F231" s="7">
        <v>88</v>
      </c>
      <c r="G231" s="7">
        <v>80</v>
      </c>
      <c r="H231" s="7">
        <v>89</v>
      </c>
      <c r="I231" s="7">
        <v>85</v>
      </c>
      <c r="J231" s="7">
        <v>95</v>
      </c>
      <c r="K231" s="7">
        <v>203</v>
      </c>
      <c r="L231" s="7">
        <v>218</v>
      </c>
      <c r="M231" s="7">
        <v>220</v>
      </c>
      <c r="N231" s="7">
        <v>108</v>
      </c>
      <c r="O231" s="7">
        <v>93</v>
      </c>
      <c r="P231" s="7">
        <v>187</v>
      </c>
      <c r="Q231" s="7">
        <v>138</v>
      </c>
      <c r="R231" s="7">
        <v>33</v>
      </c>
      <c r="S231" s="27">
        <v>43.3</v>
      </c>
      <c r="T231" s="7">
        <v>1336</v>
      </c>
      <c r="U231" s="7">
        <v>623</v>
      </c>
      <c r="V231" s="7">
        <v>713</v>
      </c>
      <c r="W231" s="7">
        <v>1279</v>
      </c>
      <c r="X231" s="7">
        <v>416</v>
      </c>
      <c r="Y231" s="7">
        <v>358</v>
      </c>
      <c r="Z231" s="7">
        <v>139</v>
      </c>
      <c r="AA231" s="7">
        <v>219</v>
      </c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</row>
    <row r="232" spans="2:115" s="29" customFormat="1" ht="12">
      <c r="B232" s="29" t="s">
        <v>234</v>
      </c>
      <c r="C232" s="7">
        <v>282</v>
      </c>
      <c r="D232" s="7">
        <v>120</v>
      </c>
      <c r="E232" s="7">
        <v>162</v>
      </c>
      <c r="F232" s="7">
        <v>13</v>
      </c>
      <c r="G232" s="7">
        <v>19</v>
      </c>
      <c r="H232" s="7">
        <v>12</v>
      </c>
      <c r="I232" s="7">
        <v>26</v>
      </c>
      <c r="J232" s="7">
        <v>10</v>
      </c>
      <c r="K232" s="7">
        <v>34</v>
      </c>
      <c r="L232" s="7">
        <v>43</v>
      </c>
      <c r="M232" s="7">
        <v>37</v>
      </c>
      <c r="N232" s="7">
        <v>15</v>
      </c>
      <c r="O232" s="7">
        <v>13</v>
      </c>
      <c r="P232" s="7">
        <v>24</v>
      </c>
      <c r="Q232" s="7">
        <v>28</v>
      </c>
      <c r="R232" s="7">
        <v>8</v>
      </c>
      <c r="S232" s="27">
        <v>41.5</v>
      </c>
      <c r="T232" s="7">
        <v>224</v>
      </c>
      <c r="U232" s="7">
        <v>99</v>
      </c>
      <c r="V232" s="7">
        <v>125</v>
      </c>
      <c r="W232" s="7">
        <v>207</v>
      </c>
      <c r="X232" s="7">
        <v>68</v>
      </c>
      <c r="Y232" s="7">
        <v>60</v>
      </c>
      <c r="Z232" s="7">
        <v>20</v>
      </c>
      <c r="AA232" s="7">
        <v>40</v>
      </c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</row>
    <row r="233" spans="2:115" s="29" customFormat="1" ht="12">
      <c r="B233" s="29" t="s">
        <v>235</v>
      </c>
      <c r="C233" s="7">
        <v>448</v>
      </c>
      <c r="D233" s="7">
        <v>196</v>
      </c>
      <c r="E233" s="7">
        <v>252</v>
      </c>
      <c r="F233" s="7">
        <v>31</v>
      </c>
      <c r="G233" s="7">
        <v>29</v>
      </c>
      <c r="H233" s="7">
        <v>22</v>
      </c>
      <c r="I233" s="7">
        <v>31</v>
      </c>
      <c r="J233" s="7">
        <v>29</v>
      </c>
      <c r="K233" s="7">
        <v>47</v>
      </c>
      <c r="L233" s="7">
        <v>50</v>
      </c>
      <c r="M233" s="7">
        <v>75</v>
      </c>
      <c r="N233" s="7">
        <v>24</v>
      </c>
      <c r="O233" s="7">
        <v>19</v>
      </c>
      <c r="P233" s="7">
        <v>45</v>
      </c>
      <c r="Q233" s="7">
        <v>32</v>
      </c>
      <c r="R233" s="7">
        <v>14</v>
      </c>
      <c r="S233" s="27">
        <v>42.9</v>
      </c>
      <c r="T233" s="7">
        <v>350</v>
      </c>
      <c r="U233" s="7">
        <v>154</v>
      </c>
      <c r="V233" s="7">
        <v>196</v>
      </c>
      <c r="W233" s="7">
        <v>330</v>
      </c>
      <c r="X233" s="7">
        <v>105</v>
      </c>
      <c r="Y233" s="7">
        <v>91</v>
      </c>
      <c r="Z233" s="7">
        <v>30</v>
      </c>
      <c r="AA233" s="7">
        <v>61</v>
      </c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</row>
    <row r="234" spans="2:115" s="29" customFormat="1" ht="12">
      <c r="B234" s="29" t="s">
        <v>236</v>
      </c>
      <c r="C234" s="7">
        <v>1236</v>
      </c>
      <c r="D234" s="7">
        <v>621</v>
      </c>
      <c r="E234" s="7">
        <v>615</v>
      </c>
      <c r="F234" s="7">
        <v>61</v>
      </c>
      <c r="G234" s="7">
        <v>73</v>
      </c>
      <c r="H234" s="7">
        <v>119</v>
      </c>
      <c r="I234" s="7">
        <v>105</v>
      </c>
      <c r="J234" s="7">
        <v>52</v>
      </c>
      <c r="K234" s="7">
        <v>113</v>
      </c>
      <c r="L234" s="7">
        <v>208</v>
      </c>
      <c r="M234" s="7">
        <v>203</v>
      </c>
      <c r="N234" s="7">
        <v>108</v>
      </c>
      <c r="O234" s="7">
        <v>57</v>
      </c>
      <c r="P234" s="7">
        <v>84</v>
      </c>
      <c r="Q234" s="7">
        <v>48</v>
      </c>
      <c r="R234" s="7">
        <v>5</v>
      </c>
      <c r="S234" s="27">
        <v>40.7</v>
      </c>
      <c r="T234" s="7">
        <v>914</v>
      </c>
      <c r="U234" s="7">
        <v>453</v>
      </c>
      <c r="V234" s="7">
        <v>461</v>
      </c>
      <c r="W234" s="7">
        <v>864</v>
      </c>
      <c r="X234" s="7">
        <v>163</v>
      </c>
      <c r="Y234" s="7">
        <v>137</v>
      </c>
      <c r="Z234" s="7">
        <v>71</v>
      </c>
      <c r="AA234" s="7">
        <v>66</v>
      </c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</row>
    <row r="235" spans="2:115" s="29" customFormat="1" ht="12">
      <c r="B235" s="29" t="s">
        <v>237</v>
      </c>
      <c r="C235" s="7">
        <v>2112</v>
      </c>
      <c r="D235" s="7">
        <v>1054</v>
      </c>
      <c r="E235" s="7">
        <v>1058</v>
      </c>
      <c r="F235" s="7">
        <v>51</v>
      </c>
      <c r="G235" s="7">
        <v>68</v>
      </c>
      <c r="H235" s="7">
        <v>91</v>
      </c>
      <c r="I235" s="7">
        <v>68</v>
      </c>
      <c r="J235" s="7">
        <v>52</v>
      </c>
      <c r="K235" s="7">
        <v>148</v>
      </c>
      <c r="L235" s="7">
        <v>241</v>
      </c>
      <c r="M235" s="7">
        <v>401</v>
      </c>
      <c r="N235" s="7">
        <v>268</v>
      </c>
      <c r="O235" s="7">
        <v>228</v>
      </c>
      <c r="P235" s="7">
        <v>352</v>
      </c>
      <c r="Q235" s="7">
        <v>125</v>
      </c>
      <c r="R235" s="7">
        <v>19</v>
      </c>
      <c r="S235" s="27">
        <v>53.6</v>
      </c>
      <c r="T235" s="7">
        <v>1855</v>
      </c>
      <c r="U235" s="7">
        <v>922</v>
      </c>
      <c r="V235" s="7">
        <v>933</v>
      </c>
      <c r="W235" s="7">
        <v>1824</v>
      </c>
      <c r="X235" s="7">
        <v>634</v>
      </c>
      <c r="Y235" s="7">
        <v>496</v>
      </c>
      <c r="Z235" s="7">
        <v>262</v>
      </c>
      <c r="AA235" s="7">
        <v>234</v>
      </c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</row>
    <row r="236" spans="2:115" s="29" customFormat="1" ht="12">
      <c r="B236" s="29" t="s">
        <v>238</v>
      </c>
      <c r="C236" s="7">
        <v>9173</v>
      </c>
      <c r="D236" s="7">
        <v>4608</v>
      </c>
      <c r="E236" s="7">
        <v>4565</v>
      </c>
      <c r="F236" s="7">
        <v>657</v>
      </c>
      <c r="G236" s="7">
        <v>675</v>
      </c>
      <c r="H236" s="7">
        <v>559</v>
      </c>
      <c r="I236" s="7">
        <v>486</v>
      </c>
      <c r="J236" s="7">
        <v>403</v>
      </c>
      <c r="K236" s="7">
        <v>1277</v>
      </c>
      <c r="L236" s="7">
        <v>1730</v>
      </c>
      <c r="M236" s="7">
        <v>1297</v>
      </c>
      <c r="N236" s="7">
        <v>505</v>
      </c>
      <c r="O236" s="7">
        <v>379</v>
      </c>
      <c r="P236" s="7">
        <v>703</v>
      </c>
      <c r="Q236" s="7">
        <v>440</v>
      </c>
      <c r="R236" s="7">
        <v>62</v>
      </c>
      <c r="S236" s="27">
        <v>37.7</v>
      </c>
      <c r="T236" s="7">
        <v>6959</v>
      </c>
      <c r="U236" s="7">
        <v>3463</v>
      </c>
      <c r="V236" s="7">
        <v>3496</v>
      </c>
      <c r="W236" s="7">
        <v>6735</v>
      </c>
      <c r="X236" s="7">
        <v>1430</v>
      </c>
      <c r="Y236" s="7">
        <v>1205</v>
      </c>
      <c r="Z236" s="7">
        <v>546</v>
      </c>
      <c r="AA236" s="7">
        <v>659</v>
      </c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</row>
    <row r="237" spans="2:115" s="29" customFormat="1" ht="12">
      <c r="B237" s="29" t="s">
        <v>239</v>
      </c>
      <c r="C237" s="7">
        <v>885</v>
      </c>
      <c r="D237" s="7">
        <v>447</v>
      </c>
      <c r="E237" s="7">
        <v>438</v>
      </c>
      <c r="F237" s="7">
        <v>50</v>
      </c>
      <c r="G237" s="7">
        <v>45</v>
      </c>
      <c r="H237" s="7">
        <v>44</v>
      </c>
      <c r="I237" s="7">
        <v>44</v>
      </c>
      <c r="J237" s="7">
        <v>34</v>
      </c>
      <c r="K237" s="7">
        <v>117</v>
      </c>
      <c r="L237" s="7">
        <v>117</v>
      </c>
      <c r="M237" s="7">
        <v>143</v>
      </c>
      <c r="N237" s="7">
        <v>62</v>
      </c>
      <c r="O237" s="7">
        <v>69</v>
      </c>
      <c r="P237" s="7">
        <v>91</v>
      </c>
      <c r="Q237" s="7">
        <v>59</v>
      </c>
      <c r="R237" s="7">
        <v>10</v>
      </c>
      <c r="S237" s="27">
        <v>44.3</v>
      </c>
      <c r="T237" s="7">
        <v>723</v>
      </c>
      <c r="U237" s="7">
        <v>363</v>
      </c>
      <c r="V237" s="7">
        <v>360</v>
      </c>
      <c r="W237" s="7">
        <v>697</v>
      </c>
      <c r="X237" s="7">
        <v>206</v>
      </c>
      <c r="Y237" s="7">
        <v>160</v>
      </c>
      <c r="Z237" s="7">
        <v>70</v>
      </c>
      <c r="AA237" s="7">
        <v>90</v>
      </c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</row>
    <row r="238" spans="2:115" s="29" customFormat="1" ht="12">
      <c r="B238" s="29" t="s">
        <v>240</v>
      </c>
      <c r="C238" s="7">
        <v>29348</v>
      </c>
      <c r="D238" s="7">
        <v>14487</v>
      </c>
      <c r="E238" s="7">
        <v>14861</v>
      </c>
      <c r="F238" s="7">
        <v>1926</v>
      </c>
      <c r="G238" s="7">
        <v>1931</v>
      </c>
      <c r="H238" s="7">
        <v>1819</v>
      </c>
      <c r="I238" s="7">
        <v>1706</v>
      </c>
      <c r="J238" s="7">
        <v>1721</v>
      </c>
      <c r="K238" s="7">
        <v>5000</v>
      </c>
      <c r="L238" s="7">
        <v>5232</v>
      </c>
      <c r="M238" s="7">
        <v>4874</v>
      </c>
      <c r="N238" s="7">
        <v>1741</v>
      </c>
      <c r="O238" s="7">
        <v>1188</v>
      </c>
      <c r="P238" s="7">
        <v>1384</v>
      </c>
      <c r="Q238" s="7">
        <v>657</v>
      </c>
      <c r="R238" s="7">
        <v>169</v>
      </c>
      <c r="S238" s="27">
        <v>36.1</v>
      </c>
      <c r="T238" s="7">
        <v>22502</v>
      </c>
      <c r="U238" s="7">
        <v>10962</v>
      </c>
      <c r="V238" s="7">
        <v>11540</v>
      </c>
      <c r="W238" s="7">
        <v>21714</v>
      </c>
      <c r="X238" s="7">
        <v>2857</v>
      </c>
      <c r="Y238" s="7">
        <v>2210</v>
      </c>
      <c r="Z238" s="7">
        <v>982</v>
      </c>
      <c r="AA238" s="7">
        <v>1228</v>
      </c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</row>
    <row r="239" spans="2:115" s="29" customFormat="1" ht="12">
      <c r="B239" s="29" t="s">
        <v>241</v>
      </c>
      <c r="C239" s="7">
        <v>759</v>
      </c>
      <c r="D239" s="7">
        <v>357</v>
      </c>
      <c r="E239" s="7">
        <v>402</v>
      </c>
      <c r="F239" s="7">
        <v>32</v>
      </c>
      <c r="G239" s="7">
        <v>18</v>
      </c>
      <c r="H239" s="7">
        <v>21</v>
      </c>
      <c r="I239" s="7">
        <v>28</v>
      </c>
      <c r="J239" s="7">
        <v>46</v>
      </c>
      <c r="K239" s="7">
        <v>131</v>
      </c>
      <c r="L239" s="7">
        <v>144</v>
      </c>
      <c r="M239" s="7">
        <v>159</v>
      </c>
      <c r="N239" s="7">
        <v>60</v>
      </c>
      <c r="O239" s="7">
        <v>36</v>
      </c>
      <c r="P239" s="7">
        <v>64</v>
      </c>
      <c r="Q239" s="7">
        <v>15</v>
      </c>
      <c r="R239" s="7">
        <v>5</v>
      </c>
      <c r="S239" s="27">
        <v>41.6</v>
      </c>
      <c r="T239" s="7">
        <v>675</v>
      </c>
      <c r="U239" s="7">
        <v>324</v>
      </c>
      <c r="V239" s="7">
        <v>351</v>
      </c>
      <c r="W239" s="7">
        <v>652</v>
      </c>
      <c r="X239" s="7">
        <v>109</v>
      </c>
      <c r="Y239" s="7">
        <v>84</v>
      </c>
      <c r="Z239" s="7">
        <v>35</v>
      </c>
      <c r="AA239" s="7">
        <v>49</v>
      </c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</row>
    <row r="240" spans="2:115" s="29" customFormat="1" ht="12">
      <c r="B240" s="29" t="s">
        <v>242</v>
      </c>
      <c r="C240" s="7">
        <v>1525</v>
      </c>
      <c r="D240" s="7">
        <v>679</v>
      </c>
      <c r="E240" s="7">
        <v>846</v>
      </c>
      <c r="F240" s="7">
        <v>87</v>
      </c>
      <c r="G240" s="7">
        <v>80</v>
      </c>
      <c r="H240" s="7">
        <v>98</v>
      </c>
      <c r="I240" s="7">
        <v>91</v>
      </c>
      <c r="J240" s="7">
        <v>71</v>
      </c>
      <c r="K240" s="7">
        <v>130</v>
      </c>
      <c r="L240" s="7">
        <v>200</v>
      </c>
      <c r="M240" s="7">
        <v>226</v>
      </c>
      <c r="N240" s="7">
        <v>68</v>
      </c>
      <c r="O240" s="7">
        <v>73</v>
      </c>
      <c r="P240" s="7">
        <v>179</v>
      </c>
      <c r="Q240" s="7">
        <v>164</v>
      </c>
      <c r="R240" s="7">
        <v>58</v>
      </c>
      <c r="S240" s="27">
        <v>45.3</v>
      </c>
      <c r="T240" s="7">
        <v>1201</v>
      </c>
      <c r="U240" s="7">
        <v>507</v>
      </c>
      <c r="V240" s="7">
        <v>694</v>
      </c>
      <c r="W240" s="7">
        <v>1150</v>
      </c>
      <c r="X240" s="7">
        <v>448</v>
      </c>
      <c r="Y240" s="7">
        <v>401</v>
      </c>
      <c r="Z240" s="7">
        <v>146</v>
      </c>
      <c r="AA240" s="7">
        <v>255</v>
      </c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</row>
    <row r="241" spans="2:115" s="29" customFormat="1" ht="12">
      <c r="B241" s="29" t="s">
        <v>243</v>
      </c>
      <c r="C241" s="7">
        <v>496</v>
      </c>
      <c r="D241" s="7">
        <v>227</v>
      </c>
      <c r="E241" s="7">
        <v>269</v>
      </c>
      <c r="F241" s="7">
        <v>23</v>
      </c>
      <c r="G241" s="7">
        <v>26</v>
      </c>
      <c r="H241" s="7">
        <v>28</v>
      </c>
      <c r="I241" s="7">
        <v>25</v>
      </c>
      <c r="J241" s="7">
        <v>16</v>
      </c>
      <c r="K241" s="7">
        <v>42</v>
      </c>
      <c r="L241" s="7">
        <v>81</v>
      </c>
      <c r="M241" s="7">
        <v>70</v>
      </c>
      <c r="N241" s="7">
        <v>31</v>
      </c>
      <c r="O241" s="7">
        <v>25</v>
      </c>
      <c r="P241" s="7">
        <v>72</v>
      </c>
      <c r="Q241" s="7">
        <v>37</v>
      </c>
      <c r="R241" s="7">
        <v>20</v>
      </c>
      <c r="S241" s="27">
        <v>46.3</v>
      </c>
      <c r="T241" s="7">
        <v>403</v>
      </c>
      <c r="U241" s="7">
        <v>177</v>
      </c>
      <c r="V241" s="7">
        <v>226</v>
      </c>
      <c r="W241" s="7">
        <v>390</v>
      </c>
      <c r="X241" s="7">
        <v>146</v>
      </c>
      <c r="Y241" s="7">
        <v>129</v>
      </c>
      <c r="Z241" s="7">
        <v>45</v>
      </c>
      <c r="AA241" s="7">
        <v>84</v>
      </c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</row>
    <row r="242" spans="2:115" s="29" customFormat="1" ht="12">
      <c r="B242" s="29" t="s">
        <v>244</v>
      </c>
      <c r="C242" s="7">
        <v>4123</v>
      </c>
      <c r="D242" s="7">
        <v>1907</v>
      </c>
      <c r="E242" s="7">
        <v>2216</v>
      </c>
      <c r="F242" s="7">
        <v>281</v>
      </c>
      <c r="G242" s="7">
        <v>253</v>
      </c>
      <c r="H242" s="7">
        <v>257</v>
      </c>
      <c r="I242" s="7">
        <v>236</v>
      </c>
      <c r="J242" s="7">
        <v>242</v>
      </c>
      <c r="K242" s="7">
        <v>612</v>
      </c>
      <c r="L242" s="7">
        <v>610</v>
      </c>
      <c r="M242" s="7">
        <v>476</v>
      </c>
      <c r="N242" s="7">
        <v>164</v>
      </c>
      <c r="O242" s="7">
        <v>179</v>
      </c>
      <c r="P242" s="7">
        <v>342</v>
      </c>
      <c r="Q242" s="7">
        <v>314</v>
      </c>
      <c r="R242" s="7">
        <v>157</v>
      </c>
      <c r="S242" s="27">
        <v>37.7</v>
      </c>
      <c r="T242" s="7">
        <v>3194</v>
      </c>
      <c r="U242" s="7">
        <v>1459</v>
      </c>
      <c r="V242" s="7">
        <v>1735</v>
      </c>
      <c r="W242" s="7">
        <v>3056</v>
      </c>
      <c r="X242" s="7">
        <v>929</v>
      </c>
      <c r="Y242" s="7">
        <v>813</v>
      </c>
      <c r="Z242" s="7">
        <v>263</v>
      </c>
      <c r="AA242" s="7">
        <v>550</v>
      </c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</row>
    <row r="243" spans="2:115" s="29" customFormat="1" ht="12">
      <c r="B243" s="29" t="s">
        <v>245</v>
      </c>
      <c r="C243" s="7">
        <v>246</v>
      </c>
      <c r="D243" s="7">
        <v>106</v>
      </c>
      <c r="E243" s="7">
        <v>140</v>
      </c>
      <c r="F243" s="7">
        <v>18</v>
      </c>
      <c r="G243" s="7">
        <v>16</v>
      </c>
      <c r="H243" s="7">
        <v>11</v>
      </c>
      <c r="I243" s="7">
        <v>20</v>
      </c>
      <c r="J243" s="7">
        <v>14</v>
      </c>
      <c r="K243" s="7">
        <v>25</v>
      </c>
      <c r="L243" s="7">
        <v>32</v>
      </c>
      <c r="M243" s="7">
        <v>21</v>
      </c>
      <c r="N243" s="7">
        <v>16</v>
      </c>
      <c r="O243" s="7">
        <v>11</v>
      </c>
      <c r="P243" s="7">
        <v>33</v>
      </c>
      <c r="Q243" s="7">
        <v>21</v>
      </c>
      <c r="R243" s="7">
        <v>8</v>
      </c>
      <c r="S243" s="27">
        <v>40.6</v>
      </c>
      <c r="T243" s="7">
        <v>190</v>
      </c>
      <c r="U243" s="7">
        <v>78</v>
      </c>
      <c r="V243" s="7">
        <v>112</v>
      </c>
      <c r="W243" s="7">
        <v>174</v>
      </c>
      <c r="X243" s="7">
        <v>68</v>
      </c>
      <c r="Y243" s="7">
        <v>62</v>
      </c>
      <c r="Z243" s="7">
        <v>18</v>
      </c>
      <c r="AA243" s="7">
        <v>44</v>
      </c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</row>
    <row r="244" spans="2:115" s="29" customFormat="1" ht="12">
      <c r="B244" s="29" t="s">
        <v>246</v>
      </c>
      <c r="C244" s="7">
        <v>199</v>
      </c>
      <c r="D244" s="7">
        <v>95</v>
      </c>
      <c r="E244" s="7">
        <v>104</v>
      </c>
      <c r="F244" s="7">
        <v>17</v>
      </c>
      <c r="G244" s="7">
        <v>17</v>
      </c>
      <c r="H244" s="7">
        <v>17</v>
      </c>
      <c r="I244" s="7">
        <v>19</v>
      </c>
      <c r="J244" s="7">
        <v>7</v>
      </c>
      <c r="K244" s="7">
        <v>23</v>
      </c>
      <c r="L244" s="7">
        <v>36</v>
      </c>
      <c r="M244" s="7">
        <v>13</v>
      </c>
      <c r="N244" s="7">
        <v>7</v>
      </c>
      <c r="O244" s="7">
        <v>5</v>
      </c>
      <c r="P244" s="7">
        <v>19</v>
      </c>
      <c r="Q244" s="7">
        <v>10</v>
      </c>
      <c r="R244" s="7">
        <v>9</v>
      </c>
      <c r="S244" s="27">
        <v>34.5</v>
      </c>
      <c r="T244" s="7">
        <v>137</v>
      </c>
      <c r="U244" s="7">
        <v>60</v>
      </c>
      <c r="V244" s="7">
        <v>77</v>
      </c>
      <c r="W244" s="7">
        <v>128</v>
      </c>
      <c r="X244" s="7">
        <v>41</v>
      </c>
      <c r="Y244" s="7">
        <v>38</v>
      </c>
      <c r="Z244" s="7">
        <v>14</v>
      </c>
      <c r="AA244" s="7">
        <v>24</v>
      </c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</row>
    <row r="245" spans="2:115" s="29" customFormat="1" ht="12">
      <c r="B245" s="29" t="s">
        <v>247</v>
      </c>
      <c r="C245" s="7">
        <v>837</v>
      </c>
      <c r="D245" s="7">
        <v>388</v>
      </c>
      <c r="E245" s="7">
        <v>449</v>
      </c>
      <c r="F245" s="7">
        <v>39</v>
      </c>
      <c r="G245" s="7">
        <v>57</v>
      </c>
      <c r="H245" s="7">
        <v>64</v>
      </c>
      <c r="I245" s="7">
        <v>52</v>
      </c>
      <c r="J245" s="7">
        <v>32</v>
      </c>
      <c r="K245" s="7">
        <v>103</v>
      </c>
      <c r="L245" s="7">
        <v>132</v>
      </c>
      <c r="M245" s="7">
        <v>101</v>
      </c>
      <c r="N245" s="7">
        <v>41</v>
      </c>
      <c r="O245" s="7">
        <v>36</v>
      </c>
      <c r="P245" s="7">
        <v>92</v>
      </c>
      <c r="Q245" s="7">
        <v>77</v>
      </c>
      <c r="R245" s="7">
        <v>11</v>
      </c>
      <c r="S245" s="27">
        <v>40.6</v>
      </c>
      <c r="T245" s="7">
        <v>642</v>
      </c>
      <c r="U245" s="7">
        <v>288</v>
      </c>
      <c r="V245" s="7">
        <v>354</v>
      </c>
      <c r="W245" s="7">
        <v>619</v>
      </c>
      <c r="X245" s="7">
        <v>205</v>
      </c>
      <c r="Y245" s="7">
        <v>180</v>
      </c>
      <c r="Z245" s="7">
        <v>71</v>
      </c>
      <c r="AA245" s="7">
        <v>109</v>
      </c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</row>
    <row r="246" spans="2:115" s="29" customFormat="1" ht="12">
      <c r="B246" s="29" t="s">
        <v>248</v>
      </c>
      <c r="C246" s="7">
        <v>2068</v>
      </c>
      <c r="D246" s="7">
        <v>999</v>
      </c>
      <c r="E246" s="7">
        <v>1069</v>
      </c>
      <c r="F246" s="7">
        <v>125</v>
      </c>
      <c r="G246" s="7">
        <v>128</v>
      </c>
      <c r="H246" s="7">
        <v>131</v>
      </c>
      <c r="I246" s="7">
        <v>145</v>
      </c>
      <c r="J246" s="7">
        <v>97</v>
      </c>
      <c r="K246" s="7">
        <v>267</v>
      </c>
      <c r="L246" s="7">
        <v>300</v>
      </c>
      <c r="M246" s="7">
        <v>293</v>
      </c>
      <c r="N246" s="7">
        <v>155</v>
      </c>
      <c r="O246" s="7">
        <v>123</v>
      </c>
      <c r="P246" s="7">
        <v>143</v>
      </c>
      <c r="Q246" s="7">
        <v>136</v>
      </c>
      <c r="R246" s="7">
        <v>25</v>
      </c>
      <c r="S246" s="27">
        <v>39.5</v>
      </c>
      <c r="T246" s="7">
        <v>1582</v>
      </c>
      <c r="U246" s="7">
        <v>754</v>
      </c>
      <c r="V246" s="7">
        <v>828</v>
      </c>
      <c r="W246" s="7">
        <v>1514</v>
      </c>
      <c r="X246" s="7">
        <v>363</v>
      </c>
      <c r="Y246" s="7">
        <v>304</v>
      </c>
      <c r="Z246" s="7">
        <v>121</v>
      </c>
      <c r="AA246" s="7">
        <v>183</v>
      </c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</row>
    <row r="247" spans="2:115" s="29" customFormat="1" ht="12">
      <c r="B247" s="29" t="s">
        <v>249</v>
      </c>
      <c r="C247" s="7">
        <v>2729</v>
      </c>
      <c r="D247" s="7">
        <v>1282</v>
      </c>
      <c r="E247" s="7">
        <v>1447</v>
      </c>
      <c r="F247" s="7">
        <v>162</v>
      </c>
      <c r="G247" s="7">
        <v>173</v>
      </c>
      <c r="H247" s="7">
        <v>173</v>
      </c>
      <c r="I247" s="7">
        <v>142</v>
      </c>
      <c r="J247" s="7">
        <v>137</v>
      </c>
      <c r="K247" s="7">
        <v>348</v>
      </c>
      <c r="L247" s="7">
        <v>380</v>
      </c>
      <c r="M247" s="7">
        <v>362</v>
      </c>
      <c r="N247" s="7">
        <v>176</v>
      </c>
      <c r="O247" s="7">
        <v>135</v>
      </c>
      <c r="P247" s="7">
        <v>258</v>
      </c>
      <c r="Q247" s="7">
        <v>233</v>
      </c>
      <c r="R247" s="7">
        <v>50</v>
      </c>
      <c r="S247" s="27">
        <v>40.8</v>
      </c>
      <c r="T247" s="7">
        <v>2127</v>
      </c>
      <c r="U247" s="7">
        <v>956</v>
      </c>
      <c r="V247" s="7">
        <v>1171</v>
      </c>
      <c r="W247" s="7">
        <v>2056</v>
      </c>
      <c r="X247" s="7">
        <v>620</v>
      </c>
      <c r="Y247" s="7">
        <v>541</v>
      </c>
      <c r="Z247" s="7">
        <v>196</v>
      </c>
      <c r="AA247" s="7">
        <v>345</v>
      </c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</row>
    <row r="248" spans="2:115" s="29" customFormat="1" ht="12">
      <c r="B248" s="29" t="s">
        <v>250</v>
      </c>
      <c r="C248" s="7">
        <v>1134</v>
      </c>
      <c r="D248" s="7">
        <v>543</v>
      </c>
      <c r="E248" s="7">
        <v>591</v>
      </c>
      <c r="F248" s="7">
        <v>65</v>
      </c>
      <c r="G248" s="7">
        <v>80</v>
      </c>
      <c r="H248" s="7">
        <v>69</v>
      </c>
      <c r="I248" s="7">
        <v>55</v>
      </c>
      <c r="J248" s="7">
        <v>51</v>
      </c>
      <c r="K248" s="7">
        <v>181</v>
      </c>
      <c r="L248" s="7">
        <v>173</v>
      </c>
      <c r="M248" s="7">
        <v>146</v>
      </c>
      <c r="N248" s="7">
        <v>66</v>
      </c>
      <c r="O248" s="7">
        <v>56</v>
      </c>
      <c r="P248" s="7">
        <v>102</v>
      </c>
      <c r="Q248" s="7">
        <v>62</v>
      </c>
      <c r="R248" s="7">
        <v>28</v>
      </c>
      <c r="S248" s="27">
        <v>37.9</v>
      </c>
      <c r="T248" s="7">
        <v>882</v>
      </c>
      <c r="U248" s="7">
        <v>414</v>
      </c>
      <c r="V248" s="7">
        <v>468</v>
      </c>
      <c r="W248" s="7">
        <v>854</v>
      </c>
      <c r="X248" s="7">
        <v>221</v>
      </c>
      <c r="Y248" s="7">
        <v>192</v>
      </c>
      <c r="Z248" s="7">
        <v>68</v>
      </c>
      <c r="AA248" s="7">
        <v>124</v>
      </c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</row>
    <row r="249" spans="2:115" s="29" customFormat="1" ht="12">
      <c r="B249" s="29" t="s">
        <v>251</v>
      </c>
      <c r="C249" s="7">
        <v>726</v>
      </c>
      <c r="D249" s="7">
        <v>363</v>
      </c>
      <c r="E249" s="7">
        <v>363</v>
      </c>
      <c r="F249" s="7">
        <v>28</v>
      </c>
      <c r="G249" s="7">
        <v>42</v>
      </c>
      <c r="H249" s="7">
        <v>38</v>
      </c>
      <c r="I249" s="7">
        <v>33</v>
      </c>
      <c r="J249" s="7">
        <v>23</v>
      </c>
      <c r="K249" s="7">
        <v>58</v>
      </c>
      <c r="L249" s="7">
        <v>108</v>
      </c>
      <c r="M249" s="7">
        <v>111</v>
      </c>
      <c r="N249" s="7">
        <v>84</v>
      </c>
      <c r="O249" s="7">
        <v>59</v>
      </c>
      <c r="P249" s="7">
        <v>111</v>
      </c>
      <c r="Q249" s="7">
        <v>24</v>
      </c>
      <c r="R249" s="7">
        <v>7</v>
      </c>
      <c r="S249" s="27">
        <v>48.6</v>
      </c>
      <c r="T249" s="7">
        <v>597</v>
      </c>
      <c r="U249" s="7">
        <v>295</v>
      </c>
      <c r="V249" s="7">
        <v>302</v>
      </c>
      <c r="W249" s="7">
        <v>580</v>
      </c>
      <c r="X249" s="7">
        <v>174</v>
      </c>
      <c r="Y249" s="7">
        <v>142</v>
      </c>
      <c r="Z249" s="7">
        <v>77</v>
      </c>
      <c r="AA249" s="7">
        <v>65</v>
      </c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</row>
    <row r="250" spans="2:115" s="29" customFormat="1" ht="12">
      <c r="B250" s="29" t="s">
        <v>252</v>
      </c>
      <c r="C250" s="7">
        <v>1781</v>
      </c>
      <c r="D250" s="7">
        <v>799</v>
      </c>
      <c r="E250" s="7">
        <v>982</v>
      </c>
      <c r="F250" s="7">
        <v>99</v>
      </c>
      <c r="G250" s="7">
        <v>101</v>
      </c>
      <c r="H250" s="7">
        <v>105</v>
      </c>
      <c r="I250" s="7">
        <v>94</v>
      </c>
      <c r="J250" s="7">
        <v>94</v>
      </c>
      <c r="K250" s="7">
        <v>210</v>
      </c>
      <c r="L250" s="7">
        <v>243</v>
      </c>
      <c r="M250" s="7">
        <v>247</v>
      </c>
      <c r="N250" s="7">
        <v>114</v>
      </c>
      <c r="O250" s="7">
        <v>90</v>
      </c>
      <c r="P250" s="7">
        <v>176</v>
      </c>
      <c r="Q250" s="7">
        <v>157</v>
      </c>
      <c r="R250" s="7">
        <v>51</v>
      </c>
      <c r="S250" s="27">
        <v>42.5</v>
      </c>
      <c r="T250" s="7">
        <v>1416</v>
      </c>
      <c r="U250" s="7">
        <v>605</v>
      </c>
      <c r="V250" s="7">
        <v>811</v>
      </c>
      <c r="W250" s="7">
        <v>1360</v>
      </c>
      <c r="X250" s="7">
        <v>431</v>
      </c>
      <c r="Y250" s="7">
        <v>384</v>
      </c>
      <c r="Z250" s="7">
        <v>129</v>
      </c>
      <c r="AA250" s="7">
        <v>255</v>
      </c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</row>
    <row r="251" spans="2:115" s="29" customFormat="1" ht="12">
      <c r="B251" s="29" t="s">
        <v>253</v>
      </c>
      <c r="C251" s="7">
        <v>200</v>
      </c>
      <c r="D251" s="7">
        <v>95</v>
      </c>
      <c r="E251" s="7">
        <v>105</v>
      </c>
      <c r="F251" s="7">
        <v>5</v>
      </c>
      <c r="G251" s="7">
        <v>7</v>
      </c>
      <c r="H251" s="7">
        <v>11</v>
      </c>
      <c r="I251" s="7">
        <v>21</v>
      </c>
      <c r="J251" s="7">
        <v>14</v>
      </c>
      <c r="K251" s="7">
        <v>19</v>
      </c>
      <c r="L251" s="7">
        <v>25</v>
      </c>
      <c r="M251" s="7">
        <v>31</v>
      </c>
      <c r="N251" s="7">
        <v>10</v>
      </c>
      <c r="O251" s="7">
        <v>10</v>
      </c>
      <c r="P251" s="7">
        <v>29</v>
      </c>
      <c r="Q251" s="7">
        <v>16</v>
      </c>
      <c r="R251" s="7">
        <v>2</v>
      </c>
      <c r="S251" s="27">
        <v>44.3</v>
      </c>
      <c r="T251" s="7">
        <v>163</v>
      </c>
      <c r="U251" s="7">
        <v>75</v>
      </c>
      <c r="V251" s="7">
        <v>88</v>
      </c>
      <c r="W251" s="7">
        <v>153</v>
      </c>
      <c r="X251" s="7">
        <v>52</v>
      </c>
      <c r="Y251" s="7">
        <v>47</v>
      </c>
      <c r="Z251" s="7">
        <v>23</v>
      </c>
      <c r="AA251" s="7">
        <v>24</v>
      </c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</row>
    <row r="252" spans="2:115" s="29" customFormat="1" ht="12">
      <c r="B252" s="29" t="s">
        <v>254</v>
      </c>
      <c r="C252" s="7">
        <v>6152</v>
      </c>
      <c r="D252" s="7">
        <v>3117</v>
      </c>
      <c r="E252" s="7">
        <v>3035</v>
      </c>
      <c r="F252" s="7">
        <v>339</v>
      </c>
      <c r="G252" s="7">
        <v>362</v>
      </c>
      <c r="H252" s="7">
        <v>401</v>
      </c>
      <c r="I252" s="7">
        <v>345</v>
      </c>
      <c r="J252" s="7">
        <v>402</v>
      </c>
      <c r="K252" s="7">
        <v>1070</v>
      </c>
      <c r="L252" s="7">
        <v>1147</v>
      </c>
      <c r="M252" s="7">
        <v>882</v>
      </c>
      <c r="N252" s="7">
        <v>319</v>
      </c>
      <c r="O252" s="7">
        <v>247</v>
      </c>
      <c r="P252" s="7">
        <v>404</v>
      </c>
      <c r="Q252" s="7">
        <v>200</v>
      </c>
      <c r="R252" s="7">
        <v>34</v>
      </c>
      <c r="S252" s="27">
        <v>36.3</v>
      </c>
      <c r="T252" s="7">
        <v>4846</v>
      </c>
      <c r="U252" s="7">
        <v>2422</v>
      </c>
      <c r="V252" s="7">
        <v>2424</v>
      </c>
      <c r="W252" s="7">
        <v>4657</v>
      </c>
      <c r="X252" s="7">
        <v>771</v>
      </c>
      <c r="Y252" s="7">
        <v>638</v>
      </c>
      <c r="Z252" s="7">
        <v>280</v>
      </c>
      <c r="AA252" s="7">
        <v>358</v>
      </c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</row>
    <row r="253" spans="2:115" s="29" customFormat="1" ht="12">
      <c r="B253" s="29" t="s">
        <v>255</v>
      </c>
      <c r="C253" s="7">
        <v>441</v>
      </c>
      <c r="D253" s="7">
        <v>208</v>
      </c>
      <c r="E253" s="7">
        <v>233</v>
      </c>
      <c r="F253" s="7">
        <v>35</v>
      </c>
      <c r="G253" s="7">
        <v>30</v>
      </c>
      <c r="H253" s="7">
        <v>29</v>
      </c>
      <c r="I253" s="7">
        <v>26</v>
      </c>
      <c r="J253" s="7">
        <v>27</v>
      </c>
      <c r="K253" s="7">
        <v>44</v>
      </c>
      <c r="L253" s="7">
        <v>49</v>
      </c>
      <c r="M253" s="7">
        <v>72</v>
      </c>
      <c r="N253" s="7">
        <v>16</v>
      </c>
      <c r="O253" s="7">
        <v>34</v>
      </c>
      <c r="P253" s="7">
        <v>45</v>
      </c>
      <c r="Q253" s="7">
        <v>28</v>
      </c>
      <c r="R253" s="7">
        <v>6</v>
      </c>
      <c r="S253" s="27">
        <v>41.3</v>
      </c>
      <c r="T253" s="7">
        <v>332</v>
      </c>
      <c r="U253" s="7">
        <v>150</v>
      </c>
      <c r="V253" s="7">
        <v>182</v>
      </c>
      <c r="W253" s="7">
        <v>316</v>
      </c>
      <c r="X253" s="7">
        <v>101</v>
      </c>
      <c r="Y253" s="7">
        <v>79</v>
      </c>
      <c r="Z253" s="7">
        <v>32</v>
      </c>
      <c r="AA253" s="7">
        <v>47</v>
      </c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</row>
    <row r="254" spans="2:115" s="29" customFormat="1" ht="12">
      <c r="B254" s="29" t="s">
        <v>256</v>
      </c>
      <c r="C254" s="7">
        <v>170</v>
      </c>
      <c r="D254" s="7">
        <v>85</v>
      </c>
      <c r="E254" s="7">
        <v>85</v>
      </c>
      <c r="F254" s="7">
        <v>16</v>
      </c>
      <c r="G254" s="7">
        <v>12</v>
      </c>
      <c r="H254" s="7">
        <v>10</v>
      </c>
      <c r="I254" s="7">
        <v>9</v>
      </c>
      <c r="J254" s="7">
        <v>11</v>
      </c>
      <c r="K254" s="7">
        <v>22</v>
      </c>
      <c r="L254" s="7">
        <v>28</v>
      </c>
      <c r="M254" s="7">
        <v>21</v>
      </c>
      <c r="N254" s="7">
        <v>8</v>
      </c>
      <c r="O254" s="7">
        <v>1</v>
      </c>
      <c r="P254" s="7">
        <v>14</v>
      </c>
      <c r="Q254" s="7">
        <v>14</v>
      </c>
      <c r="R254" s="7">
        <v>4</v>
      </c>
      <c r="S254" s="27">
        <v>37</v>
      </c>
      <c r="T254" s="7">
        <v>124</v>
      </c>
      <c r="U254" s="7">
        <v>62</v>
      </c>
      <c r="V254" s="7">
        <v>62</v>
      </c>
      <c r="W254" s="7">
        <v>120</v>
      </c>
      <c r="X254" s="7">
        <v>33</v>
      </c>
      <c r="Y254" s="7">
        <v>32</v>
      </c>
      <c r="Z254" s="7">
        <v>15</v>
      </c>
      <c r="AA254" s="7">
        <v>17</v>
      </c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</row>
    <row r="255" spans="2:115" s="29" customFormat="1" ht="12">
      <c r="B255" s="29" t="s">
        <v>257</v>
      </c>
      <c r="C255" s="7">
        <v>1089</v>
      </c>
      <c r="D255" s="7">
        <v>509</v>
      </c>
      <c r="E255" s="7">
        <v>580</v>
      </c>
      <c r="F255" s="7">
        <v>82</v>
      </c>
      <c r="G255" s="7">
        <v>70</v>
      </c>
      <c r="H255" s="7">
        <v>71</v>
      </c>
      <c r="I255" s="7">
        <v>72</v>
      </c>
      <c r="J255" s="7">
        <v>62</v>
      </c>
      <c r="K255" s="7">
        <v>125</v>
      </c>
      <c r="L255" s="7">
        <v>199</v>
      </c>
      <c r="M255" s="7">
        <v>148</v>
      </c>
      <c r="N255" s="7">
        <v>42</v>
      </c>
      <c r="O255" s="7">
        <v>44</v>
      </c>
      <c r="P255" s="7">
        <v>92</v>
      </c>
      <c r="Q255" s="7">
        <v>65</v>
      </c>
      <c r="R255" s="7">
        <v>17</v>
      </c>
      <c r="S255" s="27">
        <v>39</v>
      </c>
      <c r="T255" s="7">
        <v>828</v>
      </c>
      <c r="U255" s="7">
        <v>370</v>
      </c>
      <c r="V255" s="7">
        <v>458</v>
      </c>
      <c r="W255" s="7">
        <v>777</v>
      </c>
      <c r="X255" s="7">
        <v>201</v>
      </c>
      <c r="Y255" s="7">
        <v>174</v>
      </c>
      <c r="Z255" s="7">
        <v>64</v>
      </c>
      <c r="AA255" s="7">
        <v>110</v>
      </c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</row>
    <row r="256" spans="2:115" s="29" customFormat="1" ht="12">
      <c r="B256" s="29" t="s">
        <v>258</v>
      </c>
      <c r="C256" s="7">
        <v>9473</v>
      </c>
      <c r="D256" s="7">
        <v>4428</v>
      </c>
      <c r="E256" s="7">
        <v>5045</v>
      </c>
      <c r="F256" s="7">
        <v>578</v>
      </c>
      <c r="G256" s="7">
        <v>606</v>
      </c>
      <c r="H256" s="7">
        <v>543</v>
      </c>
      <c r="I256" s="7">
        <v>560</v>
      </c>
      <c r="J256" s="7">
        <v>497</v>
      </c>
      <c r="K256" s="7">
        <v>1287</v>
      </c>
      <c r="L256" s="7">
        <v>1300</v>
      </c>
      <c r="M256" s="7">
        <v>1345</v>
      </c>
      <c r="N256" s="7">
        <v>543</v>
      </c>
      <c r="O256" s="7">
        <v>480</v>
      </c>
      <c r="P256" s="7">
        <v>863</v>
      </c>
      <c r="Q256" s="7">
        <v>667</v>
      </c>
      <c r="R256" s="7">
        <v>204</v>
      </c>
      <c r="S256" s="27">
        <v>40.3</v>
      </c>
      <c r="T256" s="7">
        <v>7415</v>
      </c>
      <c r="U256" s="7">
        <v>3371</v>
      </c>
      <c r="V256" s="7">
        <v>4044</v>
      </c>
      <c r="W256" s="7">
        <v>7085</v>
      </c>
      <c r="X256" s="7">
        <v>2016</v>
      </c>
      <c r="Y256" s="7">
        <v>1734</v>
      </c>
      <c r="Z256" s="7">
        <v>609</v>
      </c>
      <c r="AA256" s="7">
        <v>1125</v>
      </c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</row>
    <row r="257" spans="2:115" s="29" customFormat="1" ht="12">
      <c r="B257" s="29" t="s">
        <v>259</v>
      </c>
      <c r="C257" s="7">
        <v>3584</v>
      </c>
      <c r="D257" s="7">
        <v>1734</v>
      </c>
      <c r="E257" s="7">
        <v>1850</v>
      </c>
      <c r="F257" s="7">
        <v>310</v>
      </c>
      <c r="G257" s="7">
        <v>382</v>
      </c>
      <c r="H257" s="7">
        <v>326</v>
      </c>
      <c r="I257" s="7">
        <v>216</v>
      </c>
      <c r="J257" s="7">
        <v>102</v>
      </c>
      <c r="K257" s="7">
        <v>482</v>
      </c>
      <c r="L257" s="7">
        <v>707</v>
      </c>
      <c r="M257" s="7">
        <v>426</v>
      </c>
      <c r="N257" s="7">
        <v>148</v>
      </c>
      <c r="O257" s="7">
        <v>115</v>
      </c>
      <c r="P257" s="7">
        <v>183</v>
      </c>
      <c r="Q257" s="7">
        <v>139</v>
      </c>
      <c r="R257" s="7">
        <v>48</v>
      </c>
      <c r="S257" s="27">
        <v>34.7</v>
      </c>
      <c r="T257" s="7">
        <v>2410</v>
      </c>
      <c r="U257" s="7">
        <v>1116</v>
      </c>
      <c r="V257" s="7">
        <v>1294</v>
      </c>
      <c r="W257" s="7">
        <v>2331</v>
      </c>
      <c r="X257" s="7">
        <v>430</v>
      </c>
      <c r="Y257" s="7">
        <v>370</v>
      </c>
      <c r="Z257" s="7">
        <v>152</v>
      </c>
      <c r="AA257" s="7">
        <v>218</v>
      </c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</row>
    <row r="258" spans="2:115" s="29" customFormat="1" ht="12">
      <c r="B258" s="29" t="s">
        <v>260</v>
      </c>
      <c r="C258" s="7">
        <v>561</v>
      </c>
      <c r="D258" s="7">
        <v>309</v>
      </c>
      <c r="E258" s="7">
        <v>252</v>
      </c>
      <c r="F258" s="7">
        <v>46</v>
      </c>
      <c r="G258" s="7">
        <v>34</v>
      </c>
      <c r="H258" s="7">
        <v>24</v>
      </c>
      <c r="I258" s="7">
        <v>23</v>
      </c>
      <c r="J258" s="7">
        <v>55</v>
      </c>
      <c r="K258" s="7">
        <v>97</v>
      </c>
      <c r="L258" s="7">
        <v>126</v>
      </c>
      <c r="M258" s="7">
        <v>72</v>
      </c>
      <c r="N258" s="7">
        <v>20</v>
      </c>
      <c r="O258" s="7">
        <v>17</v>
      </c>
      <c r="P258" s="7">
        <v>27</v>
      </c>
      <c r="Q258" s="7">
        <v>14</v>
      </c>
      <c r="R258" s="7">
        <v>6</v>
      </c>
      <c r="S258" s="27">
        <v>35.1</v>
      </c>
      <c r="T258" s="7">
        <v>444</v>
      </c>
      <c r="U258" s="7">
        <v>251</v>
      </c>
      <c r="V258" s="7">
        <v>193</v>
      </c>
      <c r="W258" s="7">
        <v>428</v>
      </c>
      <c r="X258" s="7">
        <v>53</v>
      </c>
      <c r="Y258" s="7">
        <v>47</v>
      </c>
      <c r="Z258" s="7">
        <v>22</v>
      </c>
      <c r="AA258" s="7">
        <v>25</v>
      </c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</row>
    <row r="259" spans="2:115" s="29" customFormat="1" ht="12">
      <c r="B259" s="29" t="s">
        <v>261</v>
      </c>
      <c r="C259" s="7">
        <v>6571</v>
      </c>
      <c r="D259" s="7">
        <v>4030</v>
      </c>
      <c r="E259" s="7">
        <v>2541</v>
      </c>
      <c r="F259" s="7">
        <v>948</v>
      </c>
      <c r="G259" s="7">
        <v>638</v>
      </c>
      <c r="H259" s="7">
        <v>380</v>
      </c>
      <c r="I259" s="7">
        <v>418</v>
      </c>
      <c r="J259" s="7">
        <v>1702</v>
      </c>
      <c r="K259" s="7">
        <v>1474</v>
      </c>
      <c r="L259" s="7">
        <v>858</v>
      </c>
      <c r="M259" s="7">
        <v>136</v>
      </c>
      <c r="N259" s="7">
        <v>8</v>
      </c>
      <c r="O259" s="7">
        <v>1</v>
      </c>
      <c r="P259" s="7">
        <v>6</v>
      </c>
      <c r="Q259" s="7">
        <v>2</v>
      </c>
      <c r="R259" s="7">
        <v>0</v>
      </c>
      <c r="S259" s="27">
        <v>22.4</v>
      </c>
      <c r="T259" s="7">
        <v>4447</v>
      </c>
      <c r="U259" s="7">
        <v>2945</v>
      </c>
      <c r="V259" s="7">
        <v>1502</v>
      </c>
      <c r="W259" s="7">
        <v>3842</v>
      </c>
      <c r="X259" s="7">
        <v>8</v>
      </c>
      <c r="Y259" s="7">
        <v>8</v>
      </c>
      <c r="Z259" s="7">
        <v>2</v>
      </c>
      <c r="AA259" s="7">
        <v>6</v>
      </c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</row>
    <row r="260" spans="2:115" s="29" customFormat="1" ht="12">
      <c r="B260" s="29" t="s">
        <v>262</v>
      </c>
      <c r="C260" s="7">
        <v>2593</v>
      </c>
      <c r="D260" s="7">
        <v>1260</v>
      </c>
      <c r="E260" s="7">
        <v>1333</v>
      </c>
      <c r="F260" s="7">
        <v>169</v>
      </c>
      <c r="G260" s="7">
        <v>182</v>
      </c>
      <c r="H260" s="7">
        <v>157</v>
      </c>
      <c r="I260" s="7">
        <v>160</v>
      </c>
      <c r="J260" s="7">
        <v>167</v>
      </c>
      <c r="K260" s="7">
        <v>372</v>
      </c>
      <c r="L260" s="7">
        <v>376</v>
      </c>
      <c r="M260" s="7">
        <v>384</v>
      </c>
      <c r="N260" s="7">
        <v>172</v>
      </c>
      <c r="O260" s="7">
        <v>126</v>
      </c>
      <c r="P260" s="7">
        <v>204</v>
      </c>
      <c r="Q260" s="7">
        <v>101</v>
      </c>
      <c r="R260" s="7">
        <v>23</v>
      </c>
      <c r="S260" s="27">
        <v>37.3</v>
      </c>
      <c r="T260" s="7">
        <v>1993</v>
      </c>
      <c r="U260" s="7">
        <v>950</v>
      </c>
      <c r="V260" s="7">
        <v>1043</v>
      </c>
      <c r="W260" s="7">
        <v>1884</v>
      </c>
      <c r="X260" s="7">
        <v>387</v>
      </c>
      <c r="Y260" s="7">
        <v>328</v>
      </c>
      <c r="Z260" s="7">
        <v>130</v>
      </c>
      <c r="AA260" s="7">
        <v>198</v>
      </c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</row>
    <row r="261" spans="2:115" s="29" customFormat="1" ht="12">
      <c r="B261" s="29" t="s">
        <v>263</v>
      </c>
      <c r="C261" s="7">
        <v>624</v>
      </c>
      <c r="D261" s="7">
        <v>287</v>
      </c>
      <c r="E261" s="7">
        <v>337</v>
      </c>
      <c r="F261" s="7">
        <v>51</v>
      </c>
      <c r="G261" s="7">
        <v>52</v>
      </c>
      <c r="H261" s="7">
        <v>47</v>
      </c>
      <c r="I261" s="7">
        <v>39</v>
      </c>
      <c r="J261" s="7">
        <v>49</v>
      </c>
      <c r="K261" s="7">
        <v>98</v>
      </c>
      <c r="L261" s="7">
        <v>118</v>
      </c>
      <c r="M261" s="7">
        <v>83</v>
      </c>
      <c r="N261" s="7">
        <v>27</v>
      </c>
      <c r="O261" s="7">
        <v>17</v>
      </c>
      <c r="P261" s="7">
        <v>25</v>
      </c>
      <c r="Q261" s="7">
        <v>14</v>
      </c>
      <c r="R261" s="7">
        <v>4</v>
      </c>
      <c r="S261" s="27">
        <v>32.9</v>
      </c>
      <c r="T261" s="7">
        <v>450</v>
      </c>
      <c r="U261" s="7">
        <v>210</v>
      </c>
      <c r="V261" s="7">
        <v>240</v>
      </c>
      <c r="W261" s="7">
        <v>428</v>
      </c>
      <c r="X261" s="7">
        <v>50</v>
      </c>
      <c r="Y261" s="7">
        <v>43</v>
      </c>
      <c r="Z261" s="7">
        <v>13</v>
      </c>
      <c r="AA261" s="7">
        <v>30</v>
      </c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</row>
    <row r="262" spans="2:115" s="29" customFormat="1" ht="12">
      <c r="B262" s="29" t="s">
        <v>264</v>
      </c>
      <c r="C262" s="7">
        <v>56407</v>
      </c>
      <c r="D262" s="7">
        <v>27565</v>
      </c>
      <c r="E262" s="7">
        <v>28842</v>
      </c>
      <c r="F262" s="7">
        <v>3932</v>
      </c>
      <c r="G262" s="7">
        <v>3526</v>
      </c>
      <c r="H262" s="7">
        <v>3334</v>
      </c>
      <c r="I262" s="7">
        <v>2803</v>
      </c>
      <c r="J262" s="7">
        <v>2978</v>
      </c>
      <c r="K262" s="7">
        <v>10353</v>
      </c>
      <c r="L262" s="7">
        <v>10104</v>
      </c>
      <c r="M262" s="7">
        <v>9311</v>
      </c>
      <c r="N262" s="7">
        <v>3715</v>
      </c>
      <c r="O262" s="7">
        <v>2228</v>
      </c>
      <c r="P262" s="7">
        <v>2346</v>
      </c>
      <c r="Q262" s="7">
        <v>1206</v>
      </c>
      <c r="R262" s="7">
        <v>571</v>
      </c>
      <c r="S262" s="27">
        <v>36.2</v>
      </c>
      <c r="T262" s="7">
        <v>43713</v>
      </c>
      <c r="U262" s="7">
        <v>21070</v>
      </c>
      <c r="V262" s="7">
        <v>22643</v>
      </c>
      <c r="W262" s="7">
        <v>42374</v>
      </c>
      <c r="X262" s="7">
        <v>5278</v>
      </c>
      <c r="Y262" s="7">
        <v>4123</v>
      </c>
      <c r="Z262" s="7">
        <v>1618</v>
      </c>
      <c r="AA262" s="7">
        <v>2505</v>
      </c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</row>
    <row r="263" spans="2:115" s="29" customFormat="1" ht="12">
      <c r="B263" s="29" t="s">
        <v>265</v>
      </c>
      <c r="C263" s="7">
        <v>665</v>
      </c>
      <c r="D263" s="7">
        <v>310</v>
      </c>
      <c r="E263" s="7">
        <v>355</v>
      </c>
      <c r="F263" s="7">
        <v>27</v>
      </c>
      <c r="G263" s="7">
        <v>34</v>
      </c>
      <c r="H263" s="7">
        <v>31</v>
      </c>
      <c r="I263" s="7">
        <v>30</v>
      </c>
      <c r="J263" s="7">
        <v>27</v>
      </c>
      <c r="K263" s="7">
        <v>74</v>
      </c>
      <c r="L263" s="7">
        <v>81</v>
      </c>
      <c r="M263" s="7">
        <v>98</v>
      </c>
      <c r="N263" s="7">
        <v>48</v>
      </c>
      <c r="O263" s="7">
        <v>35</v>
      </c>
      <c r="P263" s="7">
        <v>78</v>
      </c>
      <c r="Q263" s="7">
        <v>64</v>
      </c>
      <c r="R263" s="7">
        <v>38</v>
      </c>
      <c r="S263" s="27">
        <v>47.5</v>
      </c>
      <c r="T263" s="7">
        <v>549</v>
      </c>
      <c r="U263" s="7">
        <v>243</v>
      </c>
      <c r="V263" s="7">
        <v>306</v>
      </c>
      <c r="W263" s="7">
        <v>537</v>
      </c>
      <c r="X263" s="7">
        <v>201</v>
      </c>
      <c r="Y263" s="7">
        <v>180</v>
      </c>
      <c r="Z263" s="7">
        <v>65</v>
      </c>
      <c r="AA263" s="7">
        <v>115</v>
      </c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</row>
    <row r="264" spans="2:115" s="29" customFormat="1" ht="12">
      <c r="B264" s="29" t="s">
        <v>266</v>
      </c>
      <c r="C264" s="7">
        <v>4144</v>
      </c>
      <c r="D264" s="7">
        <v>1866</v>
      </c>
      <c r="E264" s="7">
        <v>2278</v>
      </c>
      <c r="F264" s="7">
        <v>218</v>
      </c>
      <c r="G264" s="7">
        <v>211</v>
      </c>
      <c r="H264" s="7">
        <v>243</v>
      </c>
      <c r="I264" s="7">
        <v>267</v>
      </c>
      <c r="J264" s="7">
        <v>239</v>
      </c>
      <c r="K264" s="7">
        <v>493</v>
      </c>
      <c r="L264" s="7">
        <v>654</v>
      </c>
      <c r="M264" s="7">
        <v>643</v>
      </c>
      <c r="N264" s="7">
        <v>208</v>
      </c>
      <c r="O264" s="7">
        <v>201</v>
      </c>
      <c r="P264" s="7">
        <v>439</v>
      </c>
      <c r="Q264" s="7">
        <v>261</v>
      </c>
      <c r="R264" s="7">
        <v>67</v>
      </c>
      <c r="S264" s="27">
        <v>41.4</v>
      </c>
      <c r="T264" s="7">
        <v>3310</v>
      </c>
      <c r="U264" s="7">
        <v>1461</v>
      </c>
      <c r="V264" s="7">
        <v>1849</v>
      </c>
      <c r="W264" s="7">
        <v>3156</v>
      </c>
      <c r="X264" s="7">
        <v>891</v>
      </c>
      <c r="Y264" s="7">
        <v>767</v>
      </c>
      <c r="Z264" s="7">
        <v>275</v>
      </c>
      <c r="AA264" s="7">
        <v>492</v>
      </c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</row>
    <row r="265" spans="2:115" s="29" customFormat="1" ht="12">
      <c r="B265" s="29" t="s">
        <v>267</v>
      </c>
      <c r="C265" s="7">
        <v>775</v>
      </c>
      <c r="D265" s="7">
        <v>359</v>
      </c>
      <c r="E265" s="7">
        <v>416</v>
      </c>
      <c r="F265" s="7">
        <v>42</v>
      </c>
      <c r="G265" s="7">
        <v>60</v>
      </c>
      <c r="H265" s="7">
        <v>59</v>
      </c>
      <c r="I265" s="7">
        <v>53</v>
      </c>
      <c r="J265" s="7">
        <v>30</v>
      </c>
      <c r="K265" s="7">
        <v>94</v>
      </c>
      <c r="L265" s="7">
        <v>121</v>
      </c>
      <c r="M265" s="7">
        <v>108</v>
      </c>
      <c r="N265" s="7">
        <v>50</v>
      </c>
      <c r="O265" s="7">
        <v>62</v>
      </c>
      <c r="P265" s="7">
        <v>59</v>
      </c>
      <c r="Q265" s="7">
        <v>30</v>
      </c>
      <c r="R265" s="7">
        <v>7</v>
      </c>
      <c r="S265" s="27">
        <v>38.9</v>
      </c>
      <c r="T265" s="7">
        <v>578</v>
      </c>
      <c r="U265" s="7">
        <v>258</v>
      </c>
      <c r="V265" s="7">
        <v>320</v>
      </c>
      <c r="W265" s="7">
        <v>550</v>
      </c>
      <c r="X265" s="7">
        <v>124</v>
      </c>
      <c r="Y265" s="7">
        <v>96</v>
      </c>
      <c r="Z265" s="7">
        <v>37</v>
      </c>
      <c r="AA265" s="7">
        <v>59</v>
      </c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</row>
    <row r="266" spans="2:115" s="29" customFormat="1" ht="12">
      <c r="B266" s="29" t="s">
        <v>268</v>
      </c>
      <c r="C266" s="7">
        <v>4066</v>
      </c>
      <c r="D266" s="7">
        <v>1868</v>
      </c>
      <c r="E266" s="7">
        <v>2198</v>
      </c>
      <c r="F266" s="7">
        <v>231</v>
      </c>
      <c r="G266" s="7">
        <v>243</v>
      </c>
      <c r="H266" s="7">
        <v>258</v>
      </c>
      <c r="I266" s="7">
        <v>225</v>
      </c>
      <c r="J266" s="7">
        <v>228</v>
      </c>
      <c r="K266" s="7">
        <v>466</v>
      </c>
      <c r="L266" s="7">
        <v>557</v>
      </c>
      <c r="M266" s="7">
        <v>517</v>
      </c>
      <c r="N266" s="7">
        <v>199</v>
      </c>
      <c r="O266" s="7">
        <v>182</v>
      </c>
      <c r="P266" s="7">
        <v>410</v>
      </c>
      <c r="Q266" s="7">
        <v>378</v>
      </c>
      <c r="R266" s="7">
        <v>172</v>
      </c>
      <c r="S266" s="27">
        <v>41.9</v>
      </c>
      <c r="T266" s="7">
        <v>3196</v>
      </c>
      <c r="U266" s="7">
        <v>1431</v>
      </c>
      <c r="V266" s="7">
        <v>1765</v>
      </c>
      <c r="W266" s="7">
        <v>3059</v>
      </c>
      <c r="X266" s="7">
        <v>1062</v>
      </c>
      <c r="Y266" s="7">
        <v>960</v>
      </c>
      <c r="Z266" s="7">
        <v>338</v>
      </c>
      <c r="AA266" s="7">
        <v>622</v>
      </c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</row>
    <row r="267" spans="2:115" s="29" customFormat="1" ht="12">
      <c r="B267" s="29" t="s">
        <v>269</v>
      </c>
      <c r="C267" s="7">
        <v>15058</v>
      </c>
      <c r="D267" s="7">
        <v>7399</v>
      </c>
      <c r="E267" s="7">
        <v>7659</v>
      </c>
      <c r="F267" s="7">
        <v>1032</v>
      </c>
      <c r="G267" s="7">
        <v>975</v>
      </c>
      <c r="H267" s="7">
        <v>899</v>
      </c>
      <c r="I267" s="7">
        <v>770</v>
      </c>
      <c r="J267" s="7">
        <v>602</v>
      </c>
      <c r="K267" s="7">
        <v>2240</v>
      </c>
      <c r="L267" s="7">
        <v>2885</v>
      </c>
      <c r="M267" s="7">
        <v>2500</v>
      </c>
      <c r="N267" s="7">
        <v>961</v>
      </c>
      <c r="O267" s="7">
        <v>643</v>
      </c>
      <c r="P267" s="7">
        <v>942</v>
      </c>
      <c r="Q267" s="7">
        <v>539</v>
      </c>
      <c r="R267" s="7">
        <v>70</v>
      </c>
      <c r="S267" s="27">
        <v>38.4</v>
      </c>
      <c r="T267" s="7">
        <v>11634</v>
      </c>
      <c r="U267" s="7">
        <v>5648</v>
      </c>
      <c r="V267" s="7">
        <v>5986</v>
      </c>
      <c r="W267" s="7">
        <v>11266</v>
      </c>
      <c r="X267" s="7">
        <v>1925</v>
      </c>
      <c r="Y267" s="7">
        <v>1551</v>
      </c>
      <c r="Z267" s="7">
        <v>693</v>
      </c>
      <c r="AA267" s="7">
        <v>858</v>
      </c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</row>
    <row r="268" spans="2:115" s="29" customFormat="1" ht="12">
      <c r="B268" s="29" t="s">
        <v>269</v>
      </c>
      <c r="C268" s="7">
        <v>714</v>
      </c>
      <c r="D268" s="7">
        <v>304</v>
      </c>
      <c r="E268" s="7">
        <v>410</v>
      </c>
      <c r="F268" s="7">
        <v>45</v>
      </c>
      <c r="G268" s="7">
        <v>51</v>
      </c>
      <c r="H268" s="7">
        <v>60</v>
      </c>
      <c r="I268" s="7">
        <v>41</v>
      </c>
      <c r="J268" s="7">
        <v>22</v>
      </c>
      <c r="K268" s="7">
        <v>78</v>
      </c>
      <c r="L268" s="7">
        <v>133</v>
      </c>
      <c r="M268" s="7">
        <v>79</v>
      </c>
      <c r="N268" s="7">
        <v>49</v>
      </c>
      <c r="O268" s="7">
        <v>46</v>
      </c>
      <c r="P268" s="7">
        <v>49</v>
      </c>
      <c r="Q268" s="7">
        <v>44</v>
      </c>
      <c r="R268" s="7">
        <v>17</v>
      </c>
      <c r="S268" s="27">
        <v>39.4</v>
      </c>
      <c r="T268" s="7">
        <v>529</v>
      </c>
      <c r="U268" s="7">
        <v>227</v>
      </c>
      <c r="V268" s="7">
        <v>302</v>
      </c>
      <c r="W268" s="7">
        <v>514</v>
      </c>
      <c r="X268" s="7">
        <v>133</v>
      </c>
      <c r="Y268" s="7">
        <v>110</v>
      </c>
      <c r="Z268" s="7">
        <v>38</v>
      </c>
      <c r="AA268" s="7">
        <v>72</v>
      </c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</row>
    <row r="269" spans="2:115" s="29" customFormat="1" ht="12">
      <c r="B269" s="29" t="s">
        <v>270</v>
      </c>
      <c r="C269" s="7">
        <v>500</v>
      </c>
      <c r="D269" s="7">
        <v>251</v>
      </c>
      <c r="E269" s="7">
        <v>249</v>
      </c>
      <c r="F269" s="7">
        <v>52</v>
      </c>
      <c r="G269" s="7">
        <v>47</v>
      </c>
      <c r="H269" s="7">
        <v>39</v>
      </c>
      <c r="I269" s="7">
        <v>26</v>
      </c>
      <c r="J269" s="7">
        <v>17</v>
      </c>
      <c r="K269" s="7">
        <v>61</v>
      </c>
      <c r="L269" s="7">
        <v>104</v>
      </c>
      <c r="M269" s="7">
        <v>71</v>
      </c>
      <c r="N269" s="7">
        <v>18</v>
      </c>
      <c r="O269" s="7">
        <v>26</v>
      </c>
      <c r="P269" s="7">
        <v>16</v>
      </c>
      <c r="Q269" s="7">
        <v>19</v>
      </c>
      <c r="R269" s="7">
        <v>4</v>
      </c>
      <c r="S269" s="27">
        <v>35.8</v>
      </c>
      <c r="T269" s="7">
        <v>343</v>
      </c>
      <c r="U269" s="7">
        <v>166</v>
      </c>
      <c r="V269" s="7">
        <v>177</v>
      </c>
      <c r="W269" s="7">
        <v>333</v>
      </c>
      <c r="X269" s="7">
        <v>51</v>
      </c>
      <c r="Y269" s="7">
        <v>39</v>
      </c>
      <c r="Z269" s="7">
        <v>15</v>
      </c>
      <c r="AA269" s="7">
        <v>24</v>
      </c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</row>
    <row r="270" spans="2:115" s="29" customFormat="1" ht="12">
      <c r="B270" s="29" t="s">
        <v>271</v>
      </c>
      <c r="C270" s="7">
        <v>1350</v>
      </c>
      <c r="D270" s="7">
        <v>635</v>
      </c>
      <c r="E270" s="7">
        <v>715</v>
      </c>
      <c r="F270" s="7">
        <v>83</v>
      </c>
      <c r="G270" s="7">
        <v>77</v>
      </c>
      <c r="H270" s="7">
        <v>93</v>
      </c>
      <c r="I270" s="7">
        <v>83</v>
      </c>
      <c r="J270" s="7">
        <v>102</v>
      </c>
      <c r="K270" s="7">
        <v>178</v>
      </c>
      <c r="L270" s="7">
        <v>196</v>
      </c>
      <c r="M270" s="7">
        <v>168</v>
      </c>
      <c r="N270" s="7">
        <v>77</v>
      </c>
      <c r="O270" s="7">
        <v>73</v>
      </c>
      <c r="P270" s="7">
        <v>123</v>
      </c>
      <c r="Q270" s="7">
        <v>77</v>
      </c>
      <c r="R270" s="7">
        <v>20</v>
      </c>
      <c r="S270" s="27">
        <v>38.4</v>
      </c>
      <c r="T270" s="7">
        <v>1043</v>
      </c>
      <c r="U270" s="7">
        <v>480</v>
      </c>
      <c r="V270" s="7">
        <v>563</v>
      </c>
      <c r="W270" s="7">
        <v>1000</v>
      </c>
      <c r="X270" s="7">
        <v>263</v>
      </c>
      <c r="Y270" s="7">
        <v>220</v>
      </c>
      <c r="Z270" s="7">
        <v>86</v>
      </c>
      <c r="AA270" s="7">
        <v>134</v>
      </c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</row>
    <row r="271" spans="2:115" s="29" customFormat="1" ht="12">
      <c r="B271" s="29" t="s">
        <v>272</v>
      </c>
      <c r="C271" s="7">
        <v>1083</v>
      </c>
      <c r="D271" s="7">
        <v>540</v>
      </c>
      <c r="E271" s="7">
        <v>543</v>
      </c>
      <c r="F271" s="7">
        <v>69</v>
      </c>
      <c r="G271" s="7">
        <v>63</v>
      </c>
      <c r="H271" s="7">
        <v>54</v>
      </c>
      <c r="I271" s="7">
        <v>70</v>
      </c>
      <c r="J271" s="7">
        <v>39</v>
      </c>
      <c r="K271" s="7">
        <v>101</v>
      </c>
      <c r="L271" s="7">
        <v>207</v>
      </c>
      <c r="M271" s="7">
        <v>184</v>
      </c>
      <c r="N271" s="7">
        <v>84</v>
      </c>
      <c r="O271" s="7">
        <v>55</v>
      </c>
      <c r="P271" s="7">
        <v>91</v>
      </c>
      <c r="Q271" s="7">
        <v>47</v>
      </c>
      <c r="R271" s="7">
        <v>19</v>
      </c>
      <c r="S271" s="27">
        <v>42.2</v>
      </c>
      <c r="T271" s="7">
        <v>849</v>
      </c>
      <c r="U271" s="7">
        <v>406</v>
      </c>
      <c r="V271" s="7">
        <v>443</v>
      </c>
      <c r="W271" s="7">
        <v>817</v>
      </c>
      <c r="X271" s="7">
        <v>189</v>
      </c>
      <c r="Y271" s="7">
        <v>157</v>
      </c>
      <c r="Z271" s="7">
        <v>65</v>
      </c>
      <c r="AA271" s="7">
        <v>92</v>
      </c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</row>
    <row r="272" spans="2:115" s="29" customFormat="1" ht="12">
      <c r="B272" s="29" t="s">
        <v>273</v>
      </c>
      <c r="C272" s="7">
        <v>1271</v>
      </c>
      <c r="D272" s="7">
        <v>666</v>
      </c>
      <c r="E272" s="7">
        <v>605</v>
      </c>
      <c r="F272" s="7">
        <v>53</v>
      </c>
      <c r="G272" s="7">
        <v>89</v>
      </c>
      <c r="H272" s="7">
        <v>88</v>
      </c>
      <c r="I272" s="7">
        <v>79</v>
      </c>
      <c r="J272" s="7">
        <v>71</v>
      </c>
      <c r="K272" s="7">
        <v>193</v>
      </c>
      <c r="L272" s="7">
        <v>216</v>
      </c>
      <c r="M272" s="7">
        <v>168</v>
      </c>
      <c r="N272" s="7">
        <v>67</v>
      </c>
      <c r="O272" s="7">
        <v>70</v>
      </c>
      <c r="P272" s="7">
        <v>120</v>
      </c>
      <c r="Q272" s="7">
        <v>44</v>
      </c>
      <c r="R272" s="7">
        <v>13</v>
      </c>
      <c r="S272" s="27">
        <v>37.4</v>
      </c>
      <c r="T272" s="7">
        <v>994</v>
      </c>
      <c r="U272" s="7">
        <v>528</v>
      </c>
      <c r="V272" s="7">
        <v>466</v>
      </c>
      <c r="W272" s="7">
        <v>946</v>
      </c>
      <c r="X272" s="7">
        <v>206</v>
      </c>
      <c r="Y272" s="7">
        <v>177</v>
      </c>
      <c r="Z272" s="7">
        <v>83</v>
      </c>
      <c r="AA272" s="7">
        <v>94</v>
      </c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</row>
    <row r="273" spans="2:115" s="29" customFormat="1" ht="12">
      <c r="B273" s="29" t="s">
        <v>274</v>
      </c>
      <c r="C273" s="7">
        <v>159</v>
      </c>
      <c r="D273" s="7">
        <v>75</v>
      </c>
      <c r="E273" s="7">
        <v>84</v>
      </c>
      <c r="F273" s="7">
        <v>13</v>
      </c>
      <c r="G273" s="7">
        <v>12</v>
      </c>
      <c r="H273" s="7">
        <v>17</v>
      </c>
      <c r="I273" s="7">
        <v>10</v>
      </c>
      <c r="J273" s="7">
        <v>15</v>
      </c>
      <c r="K273" s="7">
        <v>28</v>
      </c>
      <c r="L273" s="7">
        <v>17</v>
      </c>
      <c r="M273" s="7">
        <v>22</v>
      </c>
      <c r="N273" s="7">
        <v>5</v>
      </c>
      <c r="O273" s="7">
        <v>3</v>
      </c>
      <c r="P273" s="7">
        <v>7</v>
      </c>
      <c r="Q273" s="7">
        <v>9</v>
      </c>
      <c r="R273" s="7">
        <v>1</v>
      </c>
      <c r="S273" s="27">
        <v>30.4</v>
      </c>
      <c r="T273" s="7">
        <v>111</v>
      </c>
      <c r="U273" s="7">
        <v>51</v>
      </c>
      <c r="V273" s="7">
        <v>60</v>
      </c>
      <c r="W273" s="7">
        <v>103</v>
      </c>
      <c r="X273" s="7">
        <v>19</v>
      </c>
      <c r="Y273" s="7">
        <v>17</v>
      </c>
      <c r="Z273" s="7">
        <v>4</v>
      </c>
      <c r="AA273" s="7">
        <v>13</v>
      </c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</row>
    <row r="274" spans="2:115" s="29" customFormat="1" ht="12">
      <c r="B274" s="29" t="s">
        <v>275</v>
      </c>
      <c r="C274" s="7">
        <v>1000</v>
      </c>
      <c r="D274" s="7">
        <v>453</v>
      </c>
      <c r="E274" s="7">
        <v>547</v>
      </c>
      <c r="F274" s="7">
        <v>61</v>
      </c>
      <c r="G274" s="7">
        <v>70</v>
      </c>
      <c r="H274" s="7">
        <v>57</v>
      </c>
      <c r="I274" s="7">
        <v>54</v>
      </c>
      <c r="J274" s="7">
        <v>71</v>
      </c>
      <c r="K274" s="7">
        <v>109</v>
      </c>
      <c r="L274" s="7">
        <v>132</v>
      </c>
      <c r="M274" s="7">
        <v>163</v>
      </c>
      <c r="N274" s="7">
        <v>41</v>
      </c>
      <c r="O274" s="7">
        <v>46</v>
      </c>
      <c r="P274" s="7">
        <v>112</v>
      </c>
      <c r="Q274" s="7">
        <v>61</v>
      </c>
      <c r="R274" s="7">
        <v>23</v>
      </c>
      <c r="S274" s="27">
        <v>41.6</v>
      </c>
      <c r="T274" s="7">
        <v>784</v>
      </c>
      <c r="U274" s="7">
        <v>351</v>
      </c>
      <c r="V274" s="7">
        <v>433</v>
      </c>
      <c r="W274" s="7">
        <v>741</v>
      </c>
      <c r="X274" s="7">
        <v>226</v>
      </c>
      <c r="Y274" s="7">
        <v>196</v>
      </c>
      <c r="Z274" s="7">
        <v>80</v>
      </c>
      <c r="AA274" s="7">
        <v>116</v>
      </c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</row>
    <row r="275" spans="2:115" s="29" customFormat="1" ht="12">
      <c r="B275" s="29" t="s">
        <v>276</v>
      </c>
      <c r="C275" s="7">
        <v>2204</v>
      </c>
      <c r="D275" s="7">
        <v>1040</v>
      </c>
      <c r="E275" s="7">
        <v>1164</v>
      </c>
      <c r="F275" s="7">
        <v>118</v>
      </c>
      <c r="G275" s="7">
        <v>146</v>
      </c>
      <c r="H275" s="7">
        <v>159</v>
      </c>
      <c r="I275" s="7">
        <v>124</v>
      </c>
      <c r="J275" s="7">
        <v>121</v>
      </c>
      <c r="K275" s="7">
        <v>272</v>
      </c>
      <c r="L275" s="7">
        <v>358</v>
      </c>
      <c r="M275" s="7">
        <v>309</v>
      </c>
      <c r="N275" s="7">
        <v>100</v>
      </c>
      <c r="O275" s="7">
        <v>118</v>
      </c>
      <c r="P275" s="7">
        <v>215</v>
      </c>
      <c r="Q275" s="7">
        <v>133</v>
      </c>
      <c r="R275" s="7">
        <v>31</v>
      </c>
      <c r="S275" s="27">
        <v>39.4</v>
      </c>
      <c r="T275" s="7">
        <v>1714</v>
      </c>
      <c r="U275" s="7">
        <v>788</v>
      </c>
      <c r="V275" s="7">
        <v>926</v>
      </c>
      <c r="W275" s="7">
        <v>1632</v>
      </c>
      <c r="X275" s="7">
        <v>446</v>
      </c>
      <c r="Y275" s="7">
        <v>379</v>
      </c>
      <c r="Z275" s="7">
        <v>138</v>
      </c>
      <c r="AA275" s="7">
        <v>241</v>
      </c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</row>
    <row r="276" spans="2:115" s="29" customFormat="1" ht="12">
      <c r="B276" s="29" t="s">
        <v>277</v>
      </c>
      <c r="C276" s="7">
        <v>689</v>
      </c>
      <c r="D276" s="7">
        <v>315</v>
      </c>
      <c r="E276" s="7">
        <v>374</v>
      </c>
      <c r="F276" s="7">
        <v>49</v>
      </c>
      <c r="G276" s="7">
        <v>40</v>
      </c>
      <c r="H276" s="7">
        <v>59</v>
      </c>
      <c r="I276" s="7">
        <v>58</v>
      </c>
      <c r="J276" s="7">
        <v>47</v>
      </c>
      <c r="K276" s="7">
        <v>103</v>
      </c>
      <c r="L276" s="7">
        <v>83</v>
      </c>
      <c r="M276" s="7">
        <v>98</v>
      </c>
      <c r="N276" s="7">
        <v>33</v>
      </c>
      <c r="O276" s="7">
        <v>37</v>
      </c>
      <c r="P276" s="7">
        <v>43</v>
      </c>
      <c r="Q276" s="7">
        <v>33</v>
      </c>
      <c r="R276" s="7">
        <v>6</v>
      </c>
      <c r="S276" s="27">
        <v>34.1</v>
      </c>
      <c r="T276" s="7">
        <v>496</v>
      </c>
      <c r="U276" s="7">
        <v>226</v>
      </c>
      <c r="V276" s="7">
        <v>270</v>
      </c>
      <c r="W276" s="7">
        <v>479</v>
      </c>
      <c r="X276" s="7">
        <v>102</v>
      </c>
      <c r="Y276" s="7">
        <v>82</v>
      </c>
      <c r="Z276" s="7">
        <v>31</v>
      </c>
      <c r="AA276" s="7">
        <v>51</v>
      </c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</row>
    <row r="277" spans="2:115" s="29" customFormat="1" ht="12">
      <c r="B277" s="29" t="s">
        <v>278</v>
      </c>
      <c r="C277" s="7">
        <v>337</v>
      </c>
      <c r="D277" s="7">
        <v>162</v>
      </c>
      <c r="E277" s="7">
        <v>175</v>
      </c>
      <c r="F277" s="7">
        <v>7</v>
      </c>
      <c r="G277" s="7">
        <v>22</v>
      </c>
      <c r="H277" s="7">
        <v>14</v>
      </c>
      <c r="I277" s="7">
        <v>19</v>
      </c>
      <c r="J277" s="7">
        <v>12</v>
      </c>
      <c r="K277" s="7">
        <v>31</v>
      </c>
      <c r="L277" s="7">
        <v>52</v>
      </c>
      <c r="M277" s="7">
        <v>54</v>
      </c>
      <c r="N277" s="7">
        <v>19</v>
      </c>
      <c r="O277" s="7">
        <v>19</v>
      </c>
      <c r="P277" s="7">
        <v>44</v>
      </c>
      <c r="Q277" s="7">
        <v>31</v>
      </c>
      <c r="R277" s="7">
        <v>13</v>
      </c>
      <c r="S277" s="27">
        <v>47.3</v>
      </c>
      <c r="T277" s="7">
        <v>281</v>
      </c>
      <c r="U277" s="7">
        <v>138</v>
      </c>
      <c r="V277" s="7">
        <v>143</v>
      </c>
      <c r="W277" s="7">
        <v>270</v>
      </c>
      <c r="X277" s="7">
        <v>102</v>
      </c>
      <c r="Y277" s="7">
        <v>88</v>
      </c>
      <c r="Z277" s="7">
        <v>37</v>
      </c>
      <c r="AA277" s="7">
        <v>51</v>
      </c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</row>
    <row r="278" spans="2:115" s="29" customFormat="1" ht="12">
      <c r="B278" s="29" t="s">
        <v>279</v>
      </c>
      <c r="C278" s="7">
        <v>145</v>
      </c>
      <c r="D278" s="7">
        <v>68</v>
      </c>
      <c r="E278" s="7">
        <v>77</v>
      </c>
      <c r="F278" s="7">
        <v>15</v>
      </c>
      <c r="G278" s="7">
        <v>11</v>
      </c>
      <c r="H278" s="7">
        <v>12</v>
      </c>
      <c r="I278" s="7">
        <v>9</v>
      </c>
      <c r="J278" s="7">
        <v>6</v>
      </c>
      <c r="K278" s="7">
        <v>24</v>
      </c>
      <c r="L278" s="7">
        <v>19</v>
      </c>
      <c r="M278" s="7">
        <v>18</v>
      </c>
      <c r="N278" s="7">
        <v>7</v>
      </c>
      <c r="O278" s="7">
        <v>6</v>
      </c>
      <c r="P278" s="7">
        <v>7</v>
      </c>
      <c r="Q278" s="7">
        <v>11</v>
      </c>
      <c r="R278" s="7">
        <v>0</v>
      </c>
      <c r="S278" s="27">
        <v>33.8</v>
      </c>
      <c r="T278" s="7">
        <v>101</v>
      </c>
      <c r="U278" s="7">
        <v>47</v>
      </c>
      <c r="V278" s="7">
        <v>54</v>
      </c>
      <c r="W278" s="7">
        <v>98</v>
      </c>
      <c r="X278" s="7">
        <v>22</v>
      </c>
      <c r="Y278" s="7">
        <v>18</v>
      </c>
      <c r="Z278" s="7">
        <v>7</v>
      </c>
      <c r="AA278" s="7">
        <v>11</v>
      </c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</row>
    <row r="279" spans="2:115" s="29" customFormat="1" ht="12">
      <c r="B279" s="29" t="s">
        <v>280</v>
      </c>
      <c r="C279" s="7">
        <v>555</v>
      </c>
      <c r="D279" s="7">
        <v>256</v>
      </c>
      <c r="E279" s="7">
        <v>299</v>
      </c>
      <c r="F279" s="7">
        <v>31</v>
      </c>
      <c r="G279" s="7">
        <v>30</v>
      </c>
      <c r="H279" s="7">
        <v>48</v>
      </c>
      <c r="I279" s="7">
        <v>24</v>
      </c>
      <c r="J279" s="7">
        <v>29</v>
      </c>
      <c r="K279" s="7">
        <v>77</v>
      </c>
      <c r="L279" s="7">
        <v>88</v>
      </c>
      <c r="M279" s="7">
        <v>66</v>
      </c>
      <c r="N279" s="7">
        <v>43</v>
      </c>
      <c r="O279" s="7">
        <v>23</v>
      </c>
      <c r="P279" s="7">
        <v>56</v>
      </c>
      <c r="Q279" s="7">
        <v>32</v>
      </c>
      <c r="R279" s="7">
        <v>8</v>
      </c>
      <c r="S279" s="27">
        <v>39.5</v>
      </c>
      <c r="T279" s="7">
        <v>432</v>
      </c>
      <c r="U279" s="7">
        <v>197</v>
      </c>
      <c r="V279" s="7">
        <v>235</v>
      </c>
      <c r="W279" s="7">
        <v>413</v>
      </c>
      <c r="X279" s="7">
        <v>102</v>
      </c>
      <c r="Y279" s="7">
        <v>96</v>
      </c>
      <c r="Z279" s="7">
        <v>39</v>
      </c>
      <c r="AA279" s="7">
        <v>57</v>
      </c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</row>
    <row r="280" spans="2:115" s="29" customFormat="1" ht="12">
      <c r="B280" s="29" t="s">
        <v>281</v>
      </c>
      <c r="C280" s="7">
        <v>485</v>
      </c>
      <c r="D280" s="7">
        <v>247</v>
      </c>
      <c r="E280" s="7">
        <v>238</v>
      </c>
      <c r="F280" s="7">
        <v>22</v>
      </c>
      <c r="G280" s="7">
        <v>38</v>
      </c>
      <c r="H280" s="7">
        <v>45</v>
      </c>
      <c r="I280" s="7">
        <v>18</v>
      </c>
      <c r="J280" s="7">
        <v>22</v>
      </c>
      <c r="K280" s="7">
        <v>63</v>
      </c>
      <c r="L280" s="7">
        <v>58</v>
      </c>
      <c r="M280" s="7">
        <v>66</v>
      </c>
      <c r="N280" s="7">
        <v>26</v>
      </c>
      <c r="O280" s="7">
        <v>31</v>
      </c>
      <c r="P280" s="7">
        <v>57</v>
      </c>
      <c r="Q280" s="7">
        <v>36</v>
      </c>
      <c r="R280" s="7">
        <v>3</v>
      </c>
      <c r="S280" s="27">
        <v>40.8</v>
      </c>
      <c r="T280" s="7">
        <v>367</v>
      </c>
      <c r="U280" s="7">
        <v>180</v>
      </c>
      <c r="V280" s="7">
        <v>187</v>
      </c>
      <c r="W280" s="7">
        <v>355</v>
      </c>
      <c r="X280" s="7">
        <v>112</v>
      </c>
      <c r="Y280" s="7">
        <v>96</v>
      </c>
      <c r="Z280" s="7">
        <v>49</v>
      </c>
      <c r="AA280" s="7">
        <v>47</v>
      </c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</row>
    <row r="281" spans="2:115" s="29" customFormat="1" ht="12">
      <c r="B281" s="29" t="s">
        <v>282</v>
      </c>
      <c r="C281" s="7">
        <v>8701</v>
      </c>
      <c r="D281" s="7">
        <v>4522</v>
      </c>
      <c r="E281" s="7">
        <v>4179</v>
      </c>
      <c r="F281" s="7">
        <v>657</v>
      </c>
      <c r="G281" s="7">
        <v>529</v>
      </c>
      <c r="H281" s="7">
        <v>408</v>
      </c>
      <c r="I281" s="7">
        <v>475</v>
      </c>
      <c r="J281" s="7">
        <v>780</v>
      </c>
      <c r="K281" s="7">
        <v>2007</v>
      </c>
      <c r="L281" s="7">
        <v>1610</v>
      </c>
      <c r="M281" s="7">
        <v>1082</v>
      </c>
      <c r="N281" s="7">
        <v>369</v>
      </c>
      <c r="O281" s="7">
        <v>246</v>
      </c>
      <c r="P281" s="7">
        <v>326</v>
      </c>
      <c r="Q281" s="7">
        <v>168</v>
      </c>
      <c r="R281" s="7">
        <v>44</v>
      </c>
      <c r="S281" s="27">
        <v>32.3</v>
      </c>
      <c r="T281" s="7">
        <v>6856</v>
      </c>
      <c r="U281" s="7">
        <v>3574</v>
      </c>
      <c r="V281" s="7">
        <v>3282</v>
      </c>
      <c r="W281" s="7">
        <v>6488</v>
      </c>
      <c r="X281" s="7">
        <v>679</v>
      </c>
      <c r="Y281" s="7">
        <v>538</v>
      </c>
      <c r="Z281" s="7">
        <v>217</v>
      </c>
      <c r="AA281" s="7">
        <v>321</v>
      </c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</row>
    <row r="282" spans="2:115" s="29" customFormat="1" ht="12">
      <c r="B282" s="29" t="s">
        <v>283</v>
      </c>
      <c r="C282" s="7">
        <v>1029</v>
      </c>
      <c r="D282" s="7">
        <v>516</v>
      </c>
      <c r="E282" s="7">
        <v>513</v>
      </c>
      <c r="F282" s="7">
        <v>82</v>
      </c>
      <c r="G282" s="7">
        <v>74</v>
      </c>
      <c r="H282" s="7">
        <v>67</v>
      </c>
      <c r="I282" s="7">
        <v>58</v>
      </c>
      <c r="J282" s="7">
        <v>70</v>
      </c>
      <c r="K282" s="7">
        <v>177</v>
      </c>
      <c r="L282" s="7">
        <v>148</v>
      </c>
      <c r="M282" s="7">
        <v>149</v>
      </c>
      <c r="N282" s="7">
        <v>62</v>
      </c>
      <c r="O282" s="7">
        <v>39</v>
      </c>
      <c r="P282" s="7">
        <v>67</v>
      </c>
      <c r="Q282" s="7">
        <v>25</v>
      </c>
      <c r="R282" s="7">
        <v>11</v>
      </c>
      <c r="S282" s="27">
        <v>33.9</v>
      </c>
      <c r="T282" s="7">
        <v>766</v>
      </c>
      <c r="U282" s="7">
        <v>372</v>
      </c>
      <c r="V282" s="7">
        <v>394</v>
      </c>
      <c r="W282" s="7">
        <v>738</v>
      </c>
      <c r="X282" s="7">
        <v>125</v>
      </c>
      <c r="Y282" s="7">
        <v>103</v>
      </c>
      <c r="Z282" s="7">
        <v>44</v>
      </c>
      <c r="AA282" s="7">
        <v>59</v>
      </c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</row>
    <row r="283" spans="2:115" s="29" customFormat="1" ht="12">
      <c r="B283" s="29" t="s">
        <v>284</v>
      </c>
      <c r="C283" s="7">
        <v>1878</v>
      </c>
      <c r="D283" s="7">
        <v>881</v>
      </c>
      <c r="E283" s="7">
        <v>997</v>
      </c>
      <c r="F283" s="7">
        <v>115</v>
      </c>
      <c r="G283" s="7">
        <v>133</v>
      </c>
      <c r="H283" s="7">
        <v>135</v>
      </c>
      <c r="I283" s="7">
        <v>118</v>
      </c>
      <c r="J283" s="7">
        <v>100</v>
      </c>
      <c r="K283" s="7">
        <v>266</v>
      </c>
      <c r="L283" s="7">
        <v>291</v>
      </c>
      <c r="M283" s="7">
        <v>267</v>
      </c>
      <c r="N283" s="7">
        <v>89</v>
      </c>
      <c r="O283" s="7">
        <v>71</v>
      </c>
      <c r="P283" s="7">
        <v>166</v>
      </c>
      <c r="Q283" s="7">
        <v>102</v>
      </c>
      <c r="R283" s="7">
        <v>25</v>
      </c>
      <c r="S283" s="27">
        <v>37.6</v>
      </c>
      <c r="T283" s="7">
        <v>1423</v>
      </c>
      <c r="U283" s="7">
        <v>647</v>
      </c>
      <c r="V283" s="7">
        <v>776</v>
      </c>
      <c r="W283" s="7">
        <v>1359</v>
      </c>
      <c r="X283" s="7">
        <v>341</v>
      </c>
      <c r="Y283" s="7">
        <v>293</v>
      </c>
      <c r="Z283" s="7">
        <v>111</v>
      </c>
      <c r="AA283" s="7">
        <v>182</v>
      </c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</row>
    <row r="284" spans="2:115" s="29" customFormat="1" ht="12">
      <c r="B284" s="29" t="s">
        <v>285</v>
      </c>
      <c r="C284" s="7">
        <v>665</v>
      </c>
      <c r="D284" s="7">
        <v>330</v>
      </c>
      <c r="E284" s="7">
        <v>335</v>
      </c>
      <c r="F284" s="7">
        <v>46</v>
      </c>
      <c r="G284" s="7">
        <v>51</v>
      </c>
      <c r="H284" s="7">
        <v>33</v>
      </c>
      <c r="I284" s="7">
        <v>39</v>
      </c>
      <c r="J284" s="7">
        <v>28</v>
      </c>
      <c r="K284" s="7">
        <v>91</v>
      </c>
      <c r="L284" s="7">
        <v>136</v>
      </c>
      <c r="M284" s="7">
        <v>93</v>
      </c>
      <c r="N284" s="7">
        <v>38</v>
      </c>
      <c r="O284" s="7">
        <v>39</v>
      </c>
      <c r="P284" s="7">
        <v>46</v>
      </c>
      <c r="Q284" s="7">
        <v>18</v>
      </c>
      <c r="R284" s="7">
        <v>7</v>
      </c>
      <c r="S284" s="27">
        <v>37.9</v>
      </c>
      <c r="T284" s="7">
        <v>511</v>
      </c>
      <c r="U284" s="7">
        <v>247</v>
      </c>
      <c r="V284" s="7">
        <v>264</v>
      </c>
      <c r="W284" s="7">
        <v>491</v>
      </c>
      <c r="X284" s="7">
        <v>94</v>
      </c>
      <c r="Y284" s="7">
        <v>71</v>
      </c>
      <c r="Z284" s="7">
        <v>27</v>
      </c>
      <c r="AA284" s="7">
        <v>44</v>
      </c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</row>
    <row r="285" spans="2:115" s="29" customFormat="1" ht="12">
      <c r="B285" s="29" t="s">
        <v>286</v>
      </c>
      <c r="C285" s="7">
        <v>182</v>
      </c>
      <c r="D285" s="7">
        <v>94</v>
      </c>
      <c r="E285" s="7">
        <v>88</v>
      </c>
      <c r="F285" s="7">
        <v>12</v>
      </c>
      <c r="G285" s="7">
        <v>14</v>
      </c>
      <c r="H285" s="7">
        <v>16</v>
      </c>
      <c r="I285" s="7">
        <v>11</v>
      </c>
      <c r="J285" s="7">
        <v>7</v>
      </c>
      <c r="K285" s="7">
        <v>22</v>
      </c>
      <c r="L285" s="7">
        <v>39</v>
      </c>
      <c r="M285" s="7">
        <v>19</v>
      </c>
      <c r="N285" s="7">
        <v>3</v>
      </c>
      <c r="O285" s="7">
        <v>11</v>
      </c>
      <c r="P285" s="7">
        <v>10</v>
      </c>
      <c r="Q285" s="7">
        <v>16</v>
      </c>
      <c r="R285" s="7">
        <v>2</v>
      </c>
      <c r="S285" s="27">
        <v>36.5</v>
      </c>
      <c r="T285" s="7">
        <v>133</v>
      </c>
      <c r="U285" s="7">
        <v>69</v>
      </c>
      <c r="V285" s="7">
        <v>64</v>
      </c>
      <c r="W285" s="7">
        <v>129</v>
      </c>
      <c r="X285" s="7">
        <v>36</v>
      </c>
      <c r="Y285" s="7">
        <v>28</v>
      </c>
      <c r="Z285" s="7">
        <v>14</v>
      </c>
      <c r="AA285" s="7">
        <v>14</v>
      </c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</row>
    <row r="286" spans="2:115" s="29" customFormat="1" ht="12">
      <c r="B286" s="29" t="s">
        <v>287</v>
      </c>
      <c r="C286" s="7">
        <v>6324</v>
      </c>
      <c r="D286" s="7">
        <v>2983</v>
      </c>
      <c r="E286" s="7">
        <v>3341</v>
      </c>
      <c r="F286" s="7">
        <v>453</v>
      </c>
      <c r="G286" s="7">
        <v>475</v>
      </c>
      <c r="H286" s="7">
        <v>492</v>
      </c>
      <c r="I286" s="7">
        <v>416</v>
      </c>
      <c r="J286" s="7">
        <v>311</v>
      </c>
      <c r="K286" s="7">
        <v>730</v>
      </c>
      <c r="L286" s="7">
        <v>1124</v>
      </c>
      <c r="M286" s="7">
        <v>920</v>
      </c>
      <c r="N286" s="7">
        <v>294</v>
      </c>
      <c r="O286" s="7">
        <v>247</v>
      </c>
      <c r="P286" s="7">
        <v>452</v>
      </c>
      <c r="Q286" s="7">
        <v>290</v>
      </c>
      <c r="R286" s="7">
        <v>120</v>
      </c>
      <c r="S286" s="27">
        <v>37.7</v>
      </c>
      <c r="T286" s="7">
        <v>4618</v>
      </c>
      <c r="U286" s="7">
        <v>2086</v>
      </c>
      <c r="V286" s="7">
        <v>2532</v>
      </c>
      <c r="W286" s="7">
        <v>4413</v>
      </c>
      <c r="X286" s="7">
        <v>1007</v>
      </c>
      <c r="Y286" s="7">
        <v>862</v>
      </c>
      <c r="Z286" s="7">
        <v>329</v>
      </c>
      <c r="AA286" s="7">
        <v>533</v>
      </c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</row>
    <row r="287" spans="2:115" s="29" customFormat="1" ht="12">
      <c r="B287" s="29" t="s">
        <v>288</v>
      </c>
      <c r="C287" s="7">
        <v>8491</v>
      </c>
      <c r="D287" s="7">
        <v>3750</v>
      </c>
      <c r="E287" s="7">
        <v>4741</v>
      </c>
      <c r="F287" s="7">
        <v>566</v>
      </c>
      <c r="G287" s="7">
        <v>568</v>
      </c>
      <c r="H287" s="7">
        <v>554</v>
      </c>
      <c r="I287" s="7">
        <v>502</v>
      </c>
      <c r="J287" s="7">
        <v>391</v>
      </c>
      <c r="K287" s="7">
        <v>979</v>
      </c>
      <c r="L287" s="7">
        <v>1151</v>
      </c>
      <c r="M287" s="7">
        <v>1165</v>
      </c>
      <c r="N287" s="7">
        <v>477</v>
      </c>
      <c r="O287" s="7">
        <v>389</v>
      </c>
      <c r="P287" s="7">
        <v>759</v>
      </c>
      <c r="Q287" s="7">
        <v>675</v>
      </c>
      <c r="R287" s="7">
        <v>315</v>
      </c>
      <c r="S287" s="27">
        <v>41.2</v>
      </c>
      <c r="T287" s="7">
        <v>6479</v>
      </c>
      <c r="U287" s="7">
        <v>2743</v>
      </c>
      <c r="V287" s="7">
        <v>3736</v>
      </c>
      <c r="W287" s="7">
        <v>6219</v>
      </c>
      <c r="X287" s="7">
        <v>1981</v>
      </c>
      <c r="Y287" s="7">
        <v>1749</v>
      </c>
      <c r="Z287" s="7">
        <v>559</v>
      </c>
      <c r="AA287" s="7">
        <v>1190</v>
      </c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</row>
    <row r="288" spans="2:115" s="29" customFormat="1" ht="12">
      <c r="B288" s="29" t="s">
        <v>289</v>
      </c>
      <c r="C288" s="7">
        <v>4403</v>
      </c>
      <c r="D288" s="7">
        <v>1924</v>
      </c>
      <c r="E288" s="7">
        <v>2479</v>
      </c>
      <c r="F288" s="7">
        <v>269</v>
      </c>
      <c r="G288" s="7">
        <v>299</v>
      </c>
      <c r="H288" s="7">
        <v>270</v>
      </c>
      <c r="I288" s="7">
        <v>288</v>
      </c>
      <c r="J288" s="7">
        <v>229</v>
      </c>
      <c r="K288" s="7">
        <v>514</v>
      </c>
      <c r="L288" s="7">
        <v>644</v>
      </c>
      <c r="M288" s="7">
        <v>570</v>
      </c>
      <c r="N288" s="7">
        <v>197</v>
      </c>
      <c r="O288" s="7">
        <v>245</v>
      </c>
      <c r="P288" s="7">
        <v>435</v>
      </c>
      <c r="Q288" s="7">
        <v>295</v>
      </c>
      <c r="R288" s="7">
        <v>148</v>
      </c>
      <c r="S288" s="27">
        <v>39.9</v>
      </c>
      <c r="T288" s="7">
        <v>3381</v>
      </c>
      <c r="U288" s="7">
        <v>1398</v>
      </c>
      <c r="V288" s="7">
        <v>1983</v>
      </c>
      <c r="W288" s="7">
        <v>3237</v>
      </c>
      <c r="X288" s="7">
        <v>1033</v>
      </c>
      <c r="Y288" s="7">
        <v>878</v>
      </c>
      <c r="Z288" s="7">
        <v>284</v>
      </c>
      <c r="AA288" s="7">
        <v>594</v>
      </c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</row>
    <row r="289" spans="2:115" s="29" customFormat="1" ht="12">
      <c r="B289" s="29" t="s">
        <v>290</v>
      </c>
      <c r="C289" s="7">
        <v>3833</v>
      </c>
      <c r="D289" s="7">
        <v>1907</v>
      </c>
      <c r="E289" s="7">
        <v>1926</v>
      </c>
      <c r="F289" s="7">
        <v>295</v>
      </c>
      <c r="G289" s="7">
        <v>389</v>
      </c>
      <c r="H289" s="7">
        <v>394</v>
      </c>
      <c r="I289" s="7">
        <v>342</v>
      </c>
      <c r="J289" s="7">
        <v>194</v>
      </c>
      <c r="K289" s="7">
        <v>525</v>
      </c>
      <c r="L289" s="7">
        <v>755</v>
      </c>
      <c r="M289" s="7">
        <v>501</v>
      </c>
      <c r="N289" s="7">
        <v>150</v>
      </c>
      <c r="O289" s="7">
        <v>94</v>
      </c>
      <c r="P289" s="7">
        <v>130</v>
      </c>
      <c r="Q289" s="7">
        <v>54</v>
      </c>
      <c r="R289" s="7">
        <v>10</v>
      </c>
      <c r="S289" s="27">
        <v>31.5</v>
      </c>
      <c r="T289" s="7">
        <v>2521</v>
      </c>
      <c r="U289" s="7">
        <v>1213</v>
      </c>
      <c r="V289" s="7">
        <v>1308</v>
      </c>
      <c r="W289" s="7">
        <v>2366</v>
      </c>
      <c r="X289" s="7">
        <v>244</v>
      </c>
      <c r="Y289" s="7">
        <v>194</v>
      </c>
      <c r="Z289" s="7">
        <v>89</v>
      </c>
      <c r="AA289" s="7">
        <v>105</v>
      </c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</row>
    <row r="290" spans="2:115" s="29" customFormat="1" ht="12">
      <c r="B290" s="29" t="s">
        <v>291</v>
      </c>
      <c r="C290" s="7">
        <v>30417</v>
      </c>
      <c r="D290" s="7">
        <v>15144</v>
      </c>
      <c r="E290" s="7">
        <v>15273</v>
      </c>
      <c r="F290" s="7">
        <v>2097</v>
      </c>
      <c r="G290" s="7">
        <v>2034</v>
      </c>
      <c r="H290" s="7">
        <v>1880</v>
      </c>
      <c r="I290" s="7">
        <v>1784</v>
      </c>
      <c r="J290" s="7">
        <v>1775</v>
      </c>
      <c r="K290" s="7">
        <v>4939</v>
      </c>
      <c r="L290" s="7">
        <v>5462</v>
      </c>
      <c r="M290" s="7">
        <v>4488</v>
      </c>
      <c r="N290" s="7">
        <v>1482</v>
      </c>
      <c r="O290" s="7">
        <v>1077</v>
      </c>
      <c r="P290" s="7">
        <v>1761</v>
      </c>
      <c r="Q290" s="7">
        <v>1325</v>
      </c>
      <c r="R290" s="7">
        <v>313</v>
      </c>
      <c r="S290" s="27">
        <v>36.2</v>
      </c>
      <c r="T290" s="7">
        <v>23282</v>
      </c>
      <c r="U290" s="7">
        <v>11434</v>
      </c>
      <c r="V290" s="7">
        <v>11848</v>
      </c>
      <c r="W290" s="7">
        <v>22275</v>
      </c>
      <c r="X290" s="7">
        <v>3989</v>
      </c>
      <c r="Y290" s="7">
        <v>3399</v>
      </c>
      <c r="Z290" s="7">
        <v>1408</v>
      </c>
      <c r="AA290" s="7">
        <v>1991</v>
      </c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</row>
    <row r="291" spans="2:115" s="29" customFormat="1" ht="12">
      <c r="B291" s="29" t="s">
        <v>292</v>
      </c>
      <c r="C291" s="7">
        <v>476</v>
      </c>
      <c r="D291" s="7">
        <v>203</v>
      </c>
      <c r="E291" s="7">
        <v>273</v>
      </c>
      <c r="F291" s="7">
        <v>34</v>
      </c>
      <c r="G291" s="7">
        <v>31</v>
      </c>
      <c r="H291" s="7">
        <v>34</v>
      </c>
      <c r="I291" s="7">
        <v>21</v>
      </c>
      <c r="J291" s="7">
        <v>24</v>
      </c>
      <c r="K291" s="7">
        <v>56</v>
      </c>
      <c r="L291" s="7">
        <v>51</v>
      </c>
      <c r="M291" s="7">
        <v>36</v>
      </c>
      <c r="N291" s="7">
        <v>25</v>
      </c>
      <c r="O291" s="7">
        <v>24</v>
      </c>
      <c r="P291" s="7">
        <v>54</v>
      </c>
      <c r="Q291" s="7">
        <v>44</v>
      </c>
      <c r="R291" s="7">
        <v>42</v>
      </c>
      <c r="S291" s="27">
        <v>41.1</v>
      </c>
      <c r="T291" s="7">
        <v>365</v>
      </c>
      <c r="U291" s="7">
        <v>144</v>
      </c>
      <c r="V291" s="7">
        <v>221</v>
      </c>
      <c r="W291" s="7">
        <v>352</v>
      </c>
      <c r="X291" s="7">
        <v>158</v>
      </c>
      <c r="Y291" s="7">
        <v>140</v>
      </c>
      <c r="Z291" s="7">
        <v>46</v>
      </c>
      <c r="AA291" s="7">
        <v>94</v>
      </c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</row>
    <row r="292" spans="2:115" s="29" customFormat="1" ht="12">
      <c r="B292" s="29" t="s">
        <v>293</v>
      </c>
      <c r="C292" s="7">
        <v>1326</v>
      </c>
      <c r="D292" s="7">
        <v>619</v>
      </c>
      <c r="E292" s="7">
        <v>707</v>
      </c>
      <c r="F292" s="7">
        <v>82</v>
      </c>
      <c r="G292" s="7">
        <v>89</v>
      </c>
      <c r="H292" s="7">
        <v>86</v>
      </c>
      <c r="I292" s="7">
        <v>105</v>
      </c>
      <c r="J292" s="7">
        <v>85</v>
      </c>
      <c r="K292" s="7">
        <v>185</v>
      </c>
      <c r="L292" s="7">
        <v>186</v>
      </c>
      <c r="M292" s="7">
        <v>146</v>
      </c>
      <c r="N292" s="7">
        <v>83</v>
      </c>
      <c r="O292" s="7">
        <v>68</v>
      </c>
      <c r="P292" s="7">
        <v>108</v>
      </c>
      <c r="Q292" s="7">
        <v>87</v>
      </c>
      <c r="R292" s="7">
        <v>16</v>
      </c>
      <c r="S292" s="27">
        <v>36.9</v>
      </c>
      <c r="T292" s="7">
        <v>1009</v>
      </c>
      <c r="U292" s="7">
        <v>456</v>
      </c>
      <c r="V292" s="7">
        <v>553</v>
      </c>
      <c r="W292" s="7">
        <v>948</v>
      </c>
      <c r="X292" s="7">
        <v>252</v>
      </c>
      <c r="Y292" s="7">
        <v>211</v>
      </c>
      <c r="Z292" s="7">
        <v>70</v>
      </c>
      <c r="AA292" s="7">
        <v>141</v>
      </c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</row>
    <row r="293" spans="2:115" s="29" customFormat="1" ht="12">
      <c r="B293" s="29" t="s">
        <v>294</v>
      </c>
      <c r="C293" s="7">
        <v>1515</v>
      </c>
      <c r="D293" s="7">
        <v>779</v>
      </c>
      <c r="E293" s="7">
        <v>736</v>
      </c>
      <c r="F293" s="7">
        <v>66</v>
      </c>
      <c r="G293" s="7">
        <v>68</v>
      </c>
      <c r="H293" s="7">
        <v>84</v>
      </c>
      <c r="I293" s="7">
        <v>82</v>
      </c>
      <c r="J293" s="7">
        <v>102</v>
      </c>
      <c r="K293" s="7">
        <v>176</v>
      </c>
      <c r="L293" s="7">
        <v>235</v>
      </c>
      <c r="M293" s="7">
        <v>168</v>
      </c>
      <c r="N293" s="7">
        <v>101</v>
      </c>
      <c r="O293" s="7">
        <v>119</v>
      </c>
      <c r="P293" s="7">
        <v>197</v>
      </c>
      <c r="Q293" s="7">
        <v>86</v>
      </c>
      <c r="R293" s="7">
        <v>31</v>
      </c>
      <c r="S293" s="27">
        <v>42.2</v>
      </c>
      <c r="T293" s="7">
        <v>1246</v>
      </c>
      <c r="U293" s="7">
        <v>635</v>
      </c>
      <c r="V293" s="7">
        <v>611</v>
      </c>
      <c r="W293" s="7">
        <v>1200</v>
      </c>
      <c r="X293" s="7">
        <v>398</v>
      </c>
      <c r="Y293" s="7">
        <v>314</v>
      </c>
      <c r="Z293" s="7">
        <v>141</v>
      </c>
      <c r="AA293" s="7">
        <v>173</v>
      </c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</row>
    <row r="294" spans="2:115" s="29" customFormat="1" ht="12">
      <c r="B294" s="29" t="s">
        <v>295</v>
      </c>
      <c r="C294" s="7">
        <v>1146</v>
      </c>
      <c r="D294" s="7">
        <v>531</v>
      </c>
      <c r="E294" s="7">
        <v>615</v>
      </c>
      <c r="F294" s="7">
        <v>72</v>
      </c>
      <c r="G294" s="7">
        <v>80</v>
      </c>
      <c r="H294" s="7">
        <v>76</v>
      </c>
      <c r="I294" s="7">
        <v>70</v>
      </c>
      <c r="J294" s="7">
        <v>75</v>
      </c>
      <c r="K294" s="7">
        <v>186</v>
      </c>
      <c r="L294" s="7">
        <v>187</v>
      </c>
      <c r="M294" s="7">
        <v>148</v>
      </c>
      <c r="N294" s="7">
        <v>71</v>
      </c>
      <c r="O294" s="7">
        <v>54</v>
      </c>
      <c r="P294" s="7">
        <v>62</v>
      </c>
      <c r="Q294" s="7">
        <v>43</v>
      </c>
      <c r="R294" s="7">
        <v>22</v>
      </c>
      <c r="S294" s="27">
        <v>35.6</v>
      </c>
      <c r="T294" s="7">
        <v>874</v>
      </c>
      <c r="U294" s="7">
        <v>410</v>
      </c>
      <c r="V294" s="7">
        <v>464</v>
      </c>
      <c r="W294" s="7">
        <v>827</v>
      </c>
      <c r="X294" s="7">
        <v>159</v>
      </c>
      <c r="Y294" s="7">
        <v>127</v>
      </c>
      <c r="Z294" s="7">
        <v>53</v>
      </c>
      <c r="AA294" s="7">
        <v>74</v>
      </c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</row>
    <row r="295" spans="2:115" s="29" customFormat="1" ht="12">
      <c r="B295" s="29" t="s">
        <v>296</v>
      </c>
      <c r="C295" s="7">
        <v>202</v>
      </c>
      <c r="D295" s="7">
        <v>99</v>
      </c>
      <c r="E295" s="7">
        <v>103</v>
      </c>
      <c r="F295" s="7">
        <v>7</v>
      </c>
      <c r="G295" s="7">
        <v>7</v>
      </c>
      <c r="H295" s="7">
        <v>16</v>
      </c>
      <c r="I295" s="7">
        <v>6</v>
      </c>
      <c r="J295" s="7">
        <v>6</v>
      </c>
      <c r="K295" s="7">
        <v>31</v>
      </c>
      <c r="L295" s="7">
        <v>29</v>
      </c>
      <c r="M295" s="7">
        <v>33</v>
      </c>
      <c r="N295" s="7">
        <v>12</v>
      </c>
      <c r="O295" s="7">
        <v>12</v>
      </c>
      <c r="P295" s="7">
        <v>20</v>
      </c>
      <c r="Q295" s="7">
        <v>14</v>
      </c>
      <c r="R295" s="7">
        <v>9</v>
      </c>
      <c r="S295" s="27">
        <v>44.8</v>
      </c>
      <c r="T295" s="7">
        <v>168</v>
      </c>
      <c r="U295" s="7">
        <v>79</v>
      </c>
      <c r="V295" s="7">
        <v>89</v>
      </c>
      <c r="W295" s="7">
        <v>165</v>
      </c>
      <c r="X295" s="7">
        <v>49</v>
      </c>
      <c r="Y295" s="7">
        <v>43</v>
      </c>
      <c r="Z295" s="7">
        <v>18</v>
      </c>
      <c r="AA295" s="7">
        <v>25</v>
      </c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</row>
    <row r="296" spans="2:115" s="29" customFormat="1" ht="12">
      <c r="B296" s="29" t="s">
        <v>297</v>
      </c>
      <c r="C296" s="7">
        <v>4017</v>
      </c>
      <c r="D296" s="7">
        <v>1874</v>
      </c>
      <c r="E296" s="7">
        <v>2143</v>
      </c>
      <c r="F296" s="7">
        <v>259</v>
      </c>
      <c r="G296" s="7">
        <v>312</v>
      </c>
      <c r="H296" s="7">
        <v>271</v>
      </c>
      <c r="I296" s="7">
        <v>237</v>
      </c>
      <c r="J296" s="7">
        <v>196</v>
      </c>
      <c r="K296" s="7">
        <v>616</v>
      </c>
      <c r="L296" s="7">
        <v>668</v>
      </c>
      <c r="M296" s="7">
        <v>479</v>
      </c>
      <c r="N296" s="7">
        <v>196</v>
      </c>
      <c r="O296" s="7">
        <v>167</v>
      </c>
      <c r="P296" s="7">
        <v>342</v>
      </c>
      <c r="Q296" s="7">
        <v>211</v>
      </c>
      <c r="R296" s="7">
        <v>63</v>
      </c>
      <c r="S296" s="27">
        <v>36.7</v>
      </c>
      <c r="T296" s="7">
        <v>3025</v>
      </c>
      <c r="U296" s="7">
        <v>1397</v>
      </c>
      <c r="V296" s="7">
        <v>1628</v>
      </c>
      <c r="W296" s="7">
        <v>2895</v>
      </c>
      <c r="X296" s="7">
        <v>716</v>
      </c>
      <c r="Y296" s="7">
        <v>616</v>
      </c>
      <c r="Z296" s="7">
        <v>226</v>
      </c>
      <c r="AA296" s="7">
        <v>390</v>
      </c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</row>
    <row r="297" spans="2:115" s="29" customFormat="1" ht="12">
      <c r="B297" s="29" t="s">
        <v>298</v>
      </c>
      <c r="C297" s="7">
        <v>961</v>
      </c>
      <c r="D297" s="7">
        <v>443</v>
      </c>
      <c r="E297" s="7">
        <v>518</v>
      </c>
      <c r="F297" s="7">
        <v>53</v>
      </c>
      <c r="G297" s="7">
        <v>54</v>
      </c>
      <c r="H297" s="7">
        <v>65</v>
      </c>
      <c r="I297" s="7">
        <v>73</v>
      </c>
      <c r="J297" s="7">
        <v>59</v>
      </c>
      <c r="K297" s="7">
        <v>100</v>
      </c>
      <c r="L297" s="7">
        <v>146</v>
      </c>
      <c r="M297" s="7">
        <v>103</v>
      </c>
      <c r="N297" s="7">
        <v>65</v>
      </c>
      <c r="O297" s="7">
        <v>53</v>
      </c>
      <c r="P297" s="7">
        <v>82</v>
      </c>
      <c r="Q297" s="7">
        <v>84</v>
      </c>
      <c r="R297" s="7">
        <v>24</v>
      </c>
      <c r="S297" s="27">
        <v>40.1</v>
      </c>
      <c r="T297" s="7">
        <v>746</v>
      </c>
      <c r="U297" s="7">
        <v>338</v>
      </c>
      <c r="V297" s="7">
        <v>408</v>
      </c>
      <c r="W297" s="7">
        <v>704</v>
      </c>
      <c r="X297" s="7">
        <v>224</v>
      </c>
      <c r="Y297" s="7">
        <v>190</v>
      </c>
      <c r="Z297" s="7">
        <v>71</v>
      </c>
      <c r="AA297" s="7">
        <v>119</v>
      </c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</row>
    <row r="298" spans="2:115" s="29" customFormat="1" ht="12">
      <c r="B298" s="29" t="s">
        <v>299</v>
      </c>
      <c r="C298" s="7">
        <v>8367</v>
      </c>
      <c r="D298" s="7">
        <v>4036</v>
      </c>
      <c r="E298" s="7">
        <v>4331</v>
      </c>
      <c r="F298" s="7">
        <v>566</v>
      </c>
      <c r="G298" s="7">
        <v>648</v>
      </c>
      <c r="H298" s="7">
        <v>688</v>
      </c>
      <c r="I298" s="7">
        <v>588</v>
      </c>
      <c r="J298" s="7">
        <v>420</v>
      </c>
      <c r="K298" s="7">
        <v>1152</v>
      </c>
      <c r="L298" s="7">
        <v>1476</v>
      </c>
      <c r="M298" s="7">
        <v>1158</v>
      </c>
      <c r="N298" s="7">
        <v>434</v>
      </c>
      <c r="O298" s="7">
        <v>330</v>
      </c>
      <c r="P298" s="7">
        <v>522</v>
      </c>
      <c r="Q298" s="7">
        <v>288</v>
      </c>
      <c r="R298" s="7">
        <v>97</v>
      </c>
      <c r="S298" s="27">
        <v>36</v>
      </c>
      <c r="T298" s="7">
        <v>6104</v>
      </c>
      <c r="U298" s="7">
        <v>2874</v>
      </c>
      <c r="V298" s="7">
        <v>3230</v>
      </c>
      <c r="W298" s="7">
        <v>5795</v>
      </c>
      <c r="X298" s="7">
        <v>1098</v>
      </c>
      <c r="Y298" s="7">
        <v>907</v>
      </c>
      <c r="Z298" s="7">
        <v>391</v>
      </c>
      <c r="AA298" s="7">
        <v>516</v>
      </c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</row>
    <row r="299" spans="2:115" s="29" customFormat="1" ht="12">
      <c r="B299" s="29" t="s">
        <v>300</v>
      </c>
      <c r="C299" s="7">
        <v>7719</v>
      </c>
      <c r="D299" s="7">
        <v>3825</v>
      </c>
      <c r="E299" s="7">
        <v>3894</v>
      </c>
      <c r="F299" s="7">
        <v>613</v>
      </c>
      <c r="G299" s="7">
        <v>654</v>
      </c>
      <c r="H299" s="7">
        <v>651</v>
      </c>
      <c r="I299" s="7">
        <v>513</v>
      </c>
      <c r="J299" s="7">
        <v>488</v>
      </c>
      <c r="K299" s="7">
        <v>1321</v>
      </c>
      <c r="L299" s="7">
        <v>1385</v>
      </c>
      <c r="M299" s="7">
        <v>1073</v>
      </c>
      <c r="N299" s="7">
        <v>397</v>
      </c>
      <c r="O299" s="7">
        <v>262</v>
      </c>
      <c r="P299" s="7">
        <v>261</v>
      </c>
      <c r="Q299" s="7">
        <v>87</v>
      </c>
      <c r="R299" s="7">
        <v>14</v>
      </c>
      <c r="S299" s="27">
        <v>32.3</v>
      </c>
      <c r="T299" s="7">
        <v>5475</v>
      </c>
      <c r="U299" s="7">
        <v>2706</v>
      </c>
      <c r="V299" s="7">
        <v>2769</v>
      </c>
      <c r="W299" s="7">
        <v>5185</v>
      </c>
      <c r="X299" s="7">
        <v>500</v>
      </c>
      <c r="Y299" s="7">
        <v>362</v>
      </c>
      <c r="Z299" s="7">
        <v>159</v>
      </c>
      <c r="AA299" s="7">
        <v>203</v>
      </c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</row>
    <row r="300" spans="2:115" s="29" customFormat="1" ht="12">
      <c r="B300" s="29" t="s">
        <v>96</v>
      </c>
      <c r="C300" s="7">
        <v>741</v>
      </c>
      <c r="D300" s="7">
        <v>361</v>
      </c>
      <c r="E300" s="7">
        <v>380</v>
      </c>
      <c r="F300" s="7">
        <v>46</v>
      </c>
      <c r="G300" s="7">
        <v>57</v>
      </c>
      <c r="H300" s="7">
        <v>49</v>
      </c>
      <c r="I300" s="7">
        <v>39</v>
      </c>
      <c r="J300" s="7">
        <v>37</v>
      </c>
      <c r="K300" s="7">
        <v>138</v>
      </c>
      <c r="L300" s="7">
        <v>91</v>
      </c>
      <c r="M300" s="7">
        <v>95</v>
      </c>
      <c r="N300" s="7">
        <v>45</v>
      </c>
      <c r="O300" s="7">
        <v>27</v>
      </c>
      <c r="P300" s="7">
        <v>56</v>
      </c>
      <c r="Q300" s="7">
        <v>49</v>
      </c>
      <c r="R300" s="7">
        <v>12</v>
      </c>
      <c r="S300" s="27">
        <v>35.4</v>
      </c>
      <c r="T300" s="7">
        <v>563</v>
      </c>
      <c r="U300" s="7">
        <v>272</v>
      </c>
      <c r="V300" s="7">
        <v>291</v>
      </c>
      <c r="W300" s="7">
        <v>540</v>
      </c>
      <c r="X300" s="7">
        <v>129</v>
      </c>
      <c r="Y300" s="7">
        <v>117</v>
      </c>
      <c r="Z300" s="7">
        <v>48</v>
      </c>
      <c r="AA300" s="7">
        <v>69</v>
      </c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</row>
    <row r="301" spans="2:115" s="29" customFormat="1" ht="12">
      <c r="B301" s="29" t="s">
        <v>97</v>
      </c>
      <c r="C301" s="7">
        <v>262</v>
      </c>
      <c r="D301" s="7">
        <v>130</v>
      </c>
      <c r="E301" s="7">
        <v>132</v>
      </c>
      <c r="F301" s="7">
        <v>19</v>
      </c>
      <c r="G301" s="7">
        <v>12</v>
      </c>
      <c r="H301" s="7">
        <v>19</v>
      </c>
      <c r="I301" s="7">
        <v>15</v>
      </c>
      <c r="J301" s="7">
        <v>14</v>
      </c>
      <c r="K301" s="7">
        <v>31</v>
      </c>
      <c r="L301" s="7">
        <v>56</v>
      </c>
      <c r="M301" s="7">
        <v>34</v>
      </c>
      <c r="N301" s="7">
        <v>14</v>
      </c>
      <c r="O301" s="7">
        <v>8</v>
      </c>
      <c r="P301" s="7">
        <v>13</v>
      </c>
      <c r="Q301" s="7">
        <v>24</v>
      </c>
      <c r="R301" s="7">
        <v>3</v>
      </c>
      <c r="S301" s="27">
        <v>39.1</v>
      </c>
      <c r="T301" s="7">
        <v>205</v>
      </c>
      <c r="U301" s="7">
        <v>101</v>
      </c>
      <c r="V301" s="7">
        <v>104</v>
      </c>
      <c r="W301" s="7">
        <v>191</v>
      </c>
      <c r="X301" s="7">
        <v>44</v>
      </c>
      <c r="Y301" s="7">
        <v>40</v>
      </c>
      <c r="Z301" s="7">
        <v>14</v>
      </c>
      <c r="AA301" s="7">
        <v>26</v>
      </c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</row>
    <row r="302" spans="2:115" s="29" customFormat="1" ht="12">
      <c r="B302" s="29" t="s">
        <v>98</v>
      </c>
      <c r="C302" s="7">
        <v>604</v>
      </c>
      <c r="D302" s="7">
        <v>304</v>
      </c>
      <c r="E302" s="7">
        <v>300</v>
      </c>
      <c r="F302" s="7">
        <v>30</v>
      </c>
      <c r="G302" s="7">
        <v>29</v>
      </c>
      <c r="H302" s="7">
        <v>50</v>
      </c>
      <c r="I302" s="7">
        <v>33</v>
      </c>
      <c r="J302" s="7">
        <v>28</v>
      </c>
      <c r="K302" s="7">
        <v>53</v>
      </c>
      <c r="L302" s="7">
        <v>94</v>
      </c>
      <c r="M302" s="7">
        <v>106</v>
      </c>
      <c r="N302" s="7">
        <v>30</v>
      </c>
      <c r="O302" s="7">
        <v>39</v>
      </c>
      <c r="P302" s="7">
        <v>72</v>
      </c>
      <c r="Q302" s="7">
        <v>32</v>
      </c>
      <c r="R302" s="7">
        <v>8</v>
      </c>
      <c r="S302" s="27">
        <v>42.7</v>
      </c>
      <c r="T302" s="7">
        <v>474</v>
      </c>
      <c r="U302" s="7">
        <v>237</v>
      </c>
      <c r="V302" s="7">
        <v>237</v>
      </c>
      <c r="W302" s="7">
        <v>459</v>
      </c>
      <c r="X302" s="7">
        <v>136</v>
      </c>
      <c r="Y302" s="7">
        <v>112</v>
      </c>
      <c r="Z302" s="7">
        <v>46</v>
      </c>
      <c r="AA302" s="7">
        <v>66</v>
      </c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</row>
    <row r="303" spans="2:115" s="29" customFormat="1" ht="12">
      <c r="B303" s="29" t="s">
        <v>99</v>
      </c>
      <c r="C303" s="7">
        <v>2068</v>
      </c>
      <c r="D303" s="7">
        <v>907</v>
      </c>
      <c r="E303" s="7">
        <v>1161</v>
      </c>
      <c r="F303" s="7">
        <v>103</v>
      </c>
      <c r="G303" s="7">
        <v>162</v>
      </c>
      <c r="H303" s="7">
        <v>130</v>
      </c>
      <c r="I303" s="7">
        <v>115</v>
      </c>
      <c r="J303" s="7">
        <v>129</v>
      </c>
      <c r="K303" s="7">
        <v>287</v>
      </c>
      <c r="L303" s="7">
        <v>271</v>
      </c>
      <c r="M303" s="7">
        <v>235</v>
      </c>
      <c r="N303" s="7">
        <v>97</v>
      </c>
      <c r="O303" s="7">
        <v>97</v>
      </c>
      <c r="P303" s="7">
        <v>197</v>
      </c>
      <c r="Q303" s="7">
        <v>157</v>
      </c>
      <c r="R303" s="7">
        <v>88</v>
      </c>
      <c r="S303" s="27">
        <v>38.7</v>
      </c>
      <c r="T303" s="7">
        <v>1604</v>
      </c>
      <c r="U303" s="7">
        <v>680</v>
      </c>
      <c r="V303" s="7">
        <v>924</v>
      </c>
      <c r="W303" s="7">
        <v>1536</v>
      </c>
      <c r="X303" s="7">
        <v>494</v>
      </c>
      <c r="Y303" s="7">
        <v>442</v>
      </c>
      <c r="Z303" s="7">
        <v>163</v>
      </c>
      <c r="AA303" s="7">
        <v>279</v>
      </c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</row>
    <row r="304" spans="2:115" s="29" customFormat="1" ht="12">
      <c r="B304" s="29" t="s">
        <v>100</v>
      </c>
      <c r="C304" s="7">
        <v>4206</v>
      </c>
      <c r="D304" s="7">
        <v>2016</v>
      </c>
      <c r="E304" s="7">
        <v>2190</v>
      </c>
      <c r="F304" s="7">
        <v>208</v>
      </c>
      <c r="G304" s="7">
        <v>225</v>
      </c>
      <c r="H304" s="7">
        <v>199</v>
      </c>
      <c r="I304" s="7">
        <v>242</v>
      </c>
      <c r="J304" s="7">
        <v>250</v>
      </c>
      <c r="K304" s="7">
        <v>533</v>
      </c>
      <c r="L304" s="7">
        <v>572</v>
      </c>
      <c r="M304" s="7">
        <v>612</v>
      </c>
      <c r="N304" s="7">
        <v>257</v>
      </c>
      <c r="O304" s="7">
        <v>195</v>
      </c>
      <c r="P304" s="7">
        <v>411</v>
      </c>
      <c r="Q304" s="7">
        <v>325</v>
      </c>
      <c r="R304" s="7">
        <v>177</v>
      </c>
      <c r="S304" s="27">
        <v>43.3</v>
      </c>
      <c r="T304" s="7">
        <v>3423</v>
      </c>
      <c r="U304" s="7">
        <v>1595</v>
      </c>
      <c r="V304" s="7">
        <v>1828</v>
      </c>
      <c r="W304" s="7">
        <v>3285</v>
      </c>
      <c r="X304" s="7">
        <v>1036</v>
      </c>
      <c r="Y304" s="7">
        <v>913</v>
      </c>
      <c r="Z304" s="7">
        <v>313</v>
      </c>
      <c r="AA304" s="7">
        <v>600</v>
      </c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</row>
    <row r="305" spans="2:115" s="29" customFormat="1" ht="12">
      <c r="B305" s="29" t="s">
        <v>101</v>
      </c>
      <c r="C305" s="7">
        <v>266</v>
      </c>
      <c r="D305" s="7">
        <v>127</v>
      </c>
      <c r="E305" s="7">
        <v>139</v>
      </c>
      <c r="F305" s="7">
        <v>18</v>
      </c>
      <c r="G305" s="7">
        <v>15</v>
      </c>
      <c r="H305" s="7">
        <v>15</v>
      </c>
      <c r="I305" s="7">
        <v>10</v>
      </c>
      <c r="J305" s="7">
        <v>13</v>
      </c>
      <c r="K305" s="7">
        <v>30</v>
      </c>
      <c r="L305" s="7">
        <v>55</v>
      </c>
      <c r="M305" s="7">
        <v>40</v>
      </c>
      <c r="N305" s="7">
        <v>15</v>
      </c>
      <c r="O305" s="7">
        <v>15</v>
      </c>
      <c r="P305" s="7">
        <v>22</v>
      </c>
      <c r="Q305" s="7">
        <v>14</v>
      </c>
      <c r="R305" s="7">
        <v>4</v>
      </c>
      <c r="S305" s="27">
        <v>41.8</v>
      </c>
      <c r="T305" s="7">
        <v>210</v>
      </c>
      <c r="U305" s="7">
        <v>97</v>
      </c>
      <c r="V305" s="7">
        <v>113</v>
      </c>
      <c r="W305" s="7">
        <v>206</v>
      </c>
      <c r="X305" s="7">
        <v>47</v>
      </c>
      <c r="Y305" s="7">
        <v>40</v>
      </c>
      <c r="Z305" s="7">
        <v>15</v>
      </c>
      <c r="AA305" s="7">
        <v>25</v>
      </c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</row>
    <row r="306" spans="2:115" s="29" customFormat="1" ht="12">
      <c r="B306" s="29" t="s">
        <v>102</v>
      </c>
      <c r="C306" s="7">
        <v>10683</v>
      </c>
      <c r="D306" s="7">
        <v>5140</v>
      </c>
      <c r="E306" s="7">
        <v>5543</v>
      </c>
      <c r="F306" s="7">
        <v>590</v>
      </c>
      <c r="G306" s="7">
        <v>682</v>
      </c>
      <c r="H306" s="7">
        <v>728</v>
      </c>
      <c r="I306" s="7">
        <v>623</v>
      </c>
      <c r="J306" s="7">
        <v>695</v>
      </c>
      <c r="K306" s="7">
        <v>1499</v>
      </c>
      <c r="L306" s="7">
        <v>1684</v>
      </c>
      <c r="M306" s="7">
        <v>1470</v>
      </c>
      <c r="N306" s="7">
        <v>678</v>
      </c>
      <c r="O306" s="7">
        <v>596</v>
      </c>
      <c r="P306" s="7">
        <v>922</v>
      </c>
      <c r="Q306" s="7">
        <v>430</v>
      </c>
      <c r="R306" s="7">
        <v>86</v>
      </c>
      <c r="S306" s="27">
        <v>38.2</v>
      </c>
      <c r="T306" s="7">
        <v>8262</v>
      </c>
      <c r="U306" s="7">
        <v>3902</v>
      </c>
      <c r="V306" s="7">
        <v>4360</v>
      </c>
      <c r="W306" s="7">
        <v>7945</v>
      </c>
      <c r="X306" s="7">
        <v>1819</v>
      </c>
      <c r="Y306" s="7">
        <v>1438</v>
      </c>
      <c r="Z306" s="7">
        <v>625</v>
      </c>
      <c r="AA306" s="7">
        <v>813</v>
      </c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</row>
    <row r="307" spans="2:115" s="29" customFormat="1" ht="12">
      <c r="B307" s="29" t="s">
        <v>103</v>
      </c>
      <c r="C307" s="7">
        <v>1739</v>
      </c>
      <c r="D307" s="7">
        <v>805</v>
      </c>
      <c r="E307" s="7">
        <v>934</v>
      </c>
      <c r="F307" s="7">
        <v>86</v>
      </c>
      <c r="G307" s="7">
        <v>114</v>
      </c>
      <c r="H307" s="7">
        <v>122</v>
      </c>
      <c r="I307" s="7">
        <v>103</v>
      </c>
      <c r="J307" s="7">
        <v>83</v>
      </c>
      <c r="K307" s="7">
        <v>230</v>
      </c>
      <c r="L307" s="7">
        <v>256</v>
      </c>
      <c r="M307" s="7">
        <v>217</v>
      </c>
      <c r="N307" s="7">
        <v>85</v>
      </c>
      <c r="O307" s="7">
        <v>73</v>
      </c>
      <c r="P307" s="7">
        <v>166</v>
      </c>
      <c r="Q307" s="7">
        <v>137</v>
      </c>
      <c r="R307" s="7">
        <v>67</v>
      </c>
      <c r="S307" s="27">
        <v>40</v>
      </c>
      <c r="T307" s="7">
        <v>1356</v>
      </c>
      <c r="U307" s="7">
        <v>594</v>
      </c>
      <c r="V307" s="7">
        <v>762</v>
      </c>
      <c r="W307" s="7">
        <v>1295</v>
      </c>
      <c r="X307" s="7">
        <v>411</v>
      </c>
      <c r="Y307" s="7">
        <v>370</v>
      </c>
      <c r="Z307" s="7">
        <v>131</v>
      </c>
      <c r="AA307" s="7">
        <v>239</v>
      </c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</row>
    <row r="308" spans="2:115" s="29" customFormat="1" ht="12">
      <c r="B308" s="29" t="s">
        <v>104</v>
      </c>
      <c r="C308" s="7">
        <v>255</v>
      </c>
      <c r="D308" s="7">
        <v>121</v>
      </c>
      <c r="E308" s="7">
        <v>134</v>
      </c>
      <c r="F308" s="7">
        <v>11</v>
      </c>
      <c r="G308" s="7">
        <v>17</v>
      </c>
      <c r="H308" s="7">
        <v>16</v>
      </c>
      <c r="I308" s="7">
        <v>25</v>
      </c>
      <c r="J308" s="7">
        <v>12</v>
      </c>
      <c r="K308" s="7">
        <v>33</v>
      </c>
      <c r="L308" s="7">
        <v>50</v>
      </c>
      <c r="M308" s="7">
        <v>39</v>
      </c>
      <c r="N308" s="7">
        <v>18</v>
      </c>
      <c r="O308" s="7">
        <v>10</v>
      </c>
      <c r="P308" s="7">
        <v>9</v>
      </c>
      <c r="Q308" s="7">
        <v>13</v>
      </c>
      <c r="R308" s="7">
        <v>2</v>
      </c>
      <c r="S308" s="27">
        <v>37.3</v>
      </c>
      <c r="T308" s="7">
        <v>198</v>
      </c>
      <c r="U308" s="7">
        <v>94</v>
      </c>
      <c r="V308" s="7">
        <v>104</v>
      </c>
      <c r="W308" s="7">
        <v>184</v>
      </c>
      <c r="X308" s="7">
        <v>28</v>
      </c>
      <c r="Y308" s="7">
        <v>24</v>
      </c>
      <c r="Z308" s="7">
        <v>9</v>
      </c>
      <c r="AA308" s="7">
        <v>15</v>
      </c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</row>
    <row r="309" spans="2:115" s="29" customFormat="1" ht="12">
      <c r="B309" s="29" t="s">
        <v>105</v>
      </c>
      <c r="C309" s="7">
        <v>5500</v>
      </c>
      <c r="D309" s="7">
        <v>2780</v>
      </c>
      <c r="E309" s="7">
        <v>2720</v>
      </c>
      <c r="F309" s="7">
        <v>534</v>
      </c>
      <c r="G309" s="7">
        <v>409</v>
      </c>
      <c r="H309" s="7">
        <v>387</v>
      </c>
      <c r="I309" s="7">
        <v>356</v>
      </c>
      <c r="J309" s="7">
        <v>570</v>
      </c>
      <c r="K309" s="7">
        <v>951</v>
      </c>
      <c r="L309" s="7">
        <v>939</v>
      </c>
      <c r="M309" s="7">
        <v>643</v>
      </c>
      <c r="N309" s="7">
        <v>200</v>
      </c>
      <c r="O309" s="7">
        <v>170</v>
      </c>
      <c r="P309" s="7">
        <v>219</v>
      </c>
      <c r="Q309" s="7">
        <v>108</v>
      </c>
      <c r="R309" s="7">
        <v>14</v>
      </c>
      <c r="S309" s="27">
        <v>30</v>
      </c>
      <c r="T309" s="7">
        <v>3972</v>
      </c>
      <c r="U309" s="7">
        <v>1997</v>
      </c>
      <c r="V309" s="7">
        <v>1975</v>
      </c>
      <c r="W309" s="7">
        <v>3710</v>
      </c>
      <c r="X309" s="7">
        <v>443</v>
      </c>
      <c r="Y309" s="7">
        <v>341</v>
      </c>
      <c r="Z309" s="7">
        <v>153</v>
      </c>
      <c r="AA309" s="7">
        <v>188</v>
      </c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</row>
    <row r="310" spans="2:115" s="29" customFormat="1" ht="12">
      <c r="B310" s="29" t="s">
        <v>106</v>
      </c>
      <c r="C310" s="7">
        <v>1230</v>
      </c>
      <c r="D310" s="7">
        <v>1131</v>
      </c>
      <c r="E310" s="7">
        <v>99</v>
      </c>
      <c r="F310" s="7">
        <v>9</v>
      </c>
      <c r="G310" s="7">
        <v>12</v>
      </c>
      <c r="H310" s="7">
        <v>6</v>
      </c>
      <c r="I310" s="7">
        <v>33</v>
      </c>
      <c r="J310" s="7">
        <v>235</v>
      </c>
      <c r="K310" s="7">
        <v>468</v>
      </c>
      <c r="L310" s="7">
        <v>283</v>
      </c>
      <c r="M310" s="7">
        <v>100</v>
      </c>
      <c r="N310" s="7">
        <v>19</v>
      </c>
      <c r="O310" s="7">
        <v>24</v>
      </c>
      <c r="P310" s="7">
        <v>29</v>
      </c>
      <c r="Q310" s="7">
        <v>9</v>
      </c>
      <c r="R310" s="7">
        <v>3</v>
      </c>
      <c r="S310" s="27">
        <v>30.8</v>
      </c>
      <c r="T310" s="7">
        <v>1188</v>
      </c>
      <c r="U310" s="7">
        <v>1112</v>
      </c>
      <c r="V310" s="7">
        <v>76</v>
      </c>
      <c r="W310" s="7">
        <v>1145</v>
      </c>
      <c r="X310" s="7">
        <v>55</v>
      </c>
      <c r="Y310" s="7">
        <v>41</v>
      </c>
      <c r="Z310" s="7">
        <v>20</v>
      </c>
      <c r="AA310" s="7">
        <v>21</v>
      </c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</row>
    <row r="311" spans="2:115" s="29" customFormat="1" ht="12">
      <c r="B311" s="29" t="s">
        <v>107</v>
      </c>
      <c r="C311" s="7">
        <v>432</v>
      </c>
      <c r="D311" s="7">
        <v>210</v>
      </c>
      <c r="E311" s="7">
        <v>222</v>
      </c>
      <c r="F311" s="7">
        <v>25</v>
      </c>
      <c r="G311" s="7">
        <v>19</v>
      </c>
      <c r="H311" s="7">
        <v>24</v>
      </c>
      <c r="I311" s="7">
        <v>24</v>
      </c>
      <c r="J311" s="7">
        <v>22</v>
      </c>
      <c r="K311" s="7">
        <v>56</v>
      </c>
      <c r="L311" s="7">
        <v>59</v>
      </c>
      <c r="M311" s="7">
        <v>70</v>
      </c>
      <c r="N311" s="7">
        <v>26</v>
      </c>
      <c r="O311" s="7">
        <v>21</v>
      </c>
      <c r="P311" s="7">
        <v>49</v>
      </c>
      <c r="Q311" s="7">
        <v>33</v>
      </c>
      <c r="R311" s="7">
        <v>4</v>
      </c>
      <c r="S311" s="27">
        <v>43.4</v>
      </c>
      <c r="T311" s="7">
        <v>350</v>
      </c>
      <c r="U311" s="7">
        <v>173</v>
      </c>
      <c r="V311" s="7">
        <v>177</v>
      </c>
      <c r="W311" s="7">
        <v>333</v>
      </c>
      <c r="X311" s="7">
        <v>93</v>
      </c>
      <c r="Y311" s="7">
        <v>86</v>
      </c>
      <c r="Z311" s="7">
        <v>38</v>
      </c>
      <c r="AA311" s="7">
        <v>48</v>
      </c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</row>
    <row r="312" spans="2:115" s="29" customFormat="1" ht="12">
      <c r="B312" s="29" t="s">
        <v>108</v>
      </c>
      <c r="C312" s="7">
        <v>43242</v>
      </c>
      <c r="D312" s="7">
        <v>20159</v>
      </c>
      <c r="E312" s="7">
        <v>23083</v>
      </c>
      <c r="F312" s="7">
        <v>2427</v>
      </c>
      <c r="G312" s="7">
        <v>2831</v>
      </c>
      <c r="H312" s="7">
        <v>2994</v>
      </c>
      <c r="I312" s="7">
        <v>2531</v>
      </c>
      <c r="J312" s="7">
        <v>2110</v>
      </c>
      <c r="K312" s="7">
        <v>5377</v>
      </c>
      <c r="L312" s="7">
        <v>6608</v>
      </c>
      <c r="M312" s="7">
        <v>6603</v>
      </c>
      <c r="N312" s="7">
        <v>2276</v>
      </c>
      <c r="O312" s="7">
        <v>1809</v>
      </c>
      <c r="P312" s="7">
        <v>3782</v>
      </c>
      <c r="Q312" s="7">
        <v>2895</v>
      </c>
      <c r="R312" s="7">
        <v>999</v>
      </c>
      <c r="S312" s="27">
        <v>40.4</v>
      </c>
      <c r="T312" s="7">
        <v>33189</v>
      </c>
      <c r="U312" s="7">
        <v>15090</v>
      </c>
      <c r="V312" s="7">
        <v>18099</v>
      </c>
      <c r="W312" s="7">
        <v>32105</v>
      </c>
      <c r="X312" s="7">
        <v>8694</v>
      </c>
      <c r="Y312" s="7">
        <v>7676</v>
      </c>
      <c r="Z312" s="7">
        <v>3109</v>
      </c>
      <c r="AA312" s="7">
        <v>4567</v>
      </c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</row>
    <row r="313" spans="2:115" s="29" customFormat="1" ht="12">
      <c r="B313" s="29" t="s">
        <v>109</v>
      </c>
      <c r="C313" s="7">
        <v>18540</v>
      </c>
      <c r="D313" s="7">
        <v>8910</v>
      </c>
      <c r="E313" s="7">
        <v>9630</v>
      </c>
      <c r="F313" s="7">
        <v>1078</v>
      </c>
      <c r="G313" s="7">
        <v>920</v>
      </c>
      <c r="H313" s="7">
        <v>813</v>
      </c>
      <c r="I313" s="7">
        <v>759</v>
      </c>
      <c r="J313" s="7">
        <v>1214</v>
      </c>
      <c r="K313" s="7">
        <v>4167</v>
      </c>
      <c r="L313" s="7">
        <v>3305</v>
      </c>
      <c r="M313" s="7">
        <v>2615</v>
      </c>
      <c r="N313" s="7">
        <v>1039</v>
      </c>
      <c r="O313" s="7">
        <v>739</v>
      </c>
      <c r="P313" s="7">
        <v>1066</v>
      </c>
      <c r="Q313" s="7">
        <v>674</v>
      </c>
      <c r="R313" s="7">
        <v>151</v>
      </c>
      <c r="S313" s="27">
        <v>35.8</v>
      </c>
      <c r="T313" s="7">
        <v>15238</v>
      </c>
      <c r="U313" s="7">
        <v>7250</v>
      </c>
      <c r="V313" s="7">
        <v>7988</v>
      </c>
      <c r="W313" s="7">
        <v>14845</v>
      </c>
      <c r="X313" s="7">
        <v>2295</v>
      </c>
      <c r="Y313" s="7">
        <v>1891</v>
      </c>
      <c r="Z313" s="7">
        <v>766</v>
      </c>
      <c r="AA313" s="7">
        <v>1125</v>
      </c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</row>
    <row r="314" spans="2:115" s="29" customFormat="1" ht="12">
      <c r="B314" s="29" t="s">
        <v>110</v>
      </c>
      <c r="C314" s="7">
        <v>957</v>
      </c>
      <c r="D314" s="7">
        <v>485</v>
      </c>
      <c r="E314" s="7">
        <v>472</v>
      </c>
      <c r="F314" s="7">
        <v>33</v>
      </c>
      <c r="G314" s="7">
        <v>37</v>
      </c>
      <c r="H314" s="7">
        <v>44</v>
      </c>
      <c r="I314" s="7">
        <v>52</v>
      </c>
      <c r="J314" s="7">
        <v>32</v>
      </c>
      <c r="K314" s="7">
        <v>75</v>
      </c>
      <c r="L314" s="7">
        <v>127</v>
      </c>
      <c r="M314" s="7">
        <v>173</v>
      </c>
      <c r="N314" s="7">
        <v>115</v>
      </c>
      <c r="O314" s="7">
        <v>98</v>
      </c>
      <c r="P314" s="7">
        <v>118</v>
      </c>
      <c r="Q314" s="7">
        <v>46</v>
      </c>
      <c r="R314" s="7">
        <v>7</v>
      </c>
      <c r="S314" s="27">
        <v>50.6</v>
      </c>
      <c r="T314" s="7">
        <v>803</v>
      </c>
      <c r="U314" s="7">
        <v>396</v>
      </c>
      <c r="V314" s="7">
        <v>407</v>
      </c>
      <c r="W314" s="7">
        <v>783</v>
      </c>
      <c r="X314" s="7">
        <v>225</v>
      </c>
      <c r="Y314" s="7">
        <v>171</v>
      </c>
      <c r="Z314" s="7">
        <v>90</v>
      </c>
      <c r="AA314" s="7">
        <v>81</v>
      </c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</row>
    <row r="315" spans="2:115" s="29" customFormat="1" ht="12">
      <c r="B315" s="29" t="s">
        <v>111</v>
      </c>
      <c r="C315" s="7">
        <v>543</v>
      </c>
      <c r="D315" s="7">
        <v>224</v>
      </c>
      <c r="E315" s="7">
        <v>319</v>
      </c>
      <c r="F315" s="7">
        <v>18</v>
      </c>
      <c r="G315" s="7">
        <v>25</v>
      </c>
      <c r="H315" s="7">
        <v>41</v>
      </c>
      <c r="I315" s="7">
        <v>25</v>
      </c>
      <c r="J315" s="7">
        <v>12</v>
      </c>
      <c r="K315" s="7">
        <v>46</v>
      </c>
      <c r="L315" s="7">
        <v>70</v>
      </c>
      <c r="M315" s="7">
        <v>82</v>
      </c>
      <c r="N315" s="7">
        <v>48</v>
      </c>
      <c r="O315" s="7">
        <v>38</v>
      </c>
      <c r="P315" s="7">
        <v>71</v>
      </c>
      <c r="Q315" s="7">
        <v>47</v>
      </c>
      <c r="R315" s="7">
        <v>20</v>
      </c>
      <c r="S315" s="27">
        <v>48.7</v>
      </c>
      <c r="T315" s="7">
        <v>442</v>
      </c>
      <c r="U315" s="7">
        <v>187</v>
      </c>
      <c r="V315" s="7">
        <v>255</v>
      </c>
      <c r="W315" s="7">
        <v>429</v>
      </c>
      <c r="X315" s="7">
        <v>162</v>
      </c>
      <c r="Y315" s="7">
        <v>138</v>
      </c>
      <c r="Z315" s="7">
        <v>55</v>
      </c>
      <c r="AA315" s="7">
        <v>83</v>
      </c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2:115" s="29" customFormat="1" ht="12">
      <c r="B316" s="29" t="s">
        <v>112</v>
      </c>
      <c r="C316" s="7">
        <v>989</v>
      </c>
      <c r="D316" s="7">
        <v>466</v>
      </c>
      <c r="E316" s="7">
        <v>523</v>
      </c>
      <c r="F316" s="7">
        <v>37</v>
      </c>
      <c r="G316" s="7">
        <v>60</v>
      </c>
      <c r="H316" s="7">
        <v>59</v>
      </c>
      <c r="I316" s="7">
        <v>53</v>
      </c>
      <c r="J316" s="7">
        <v>44</v>
      </c>
      <c r="K316" s="7">
        <v>113</v>
      </c>
      <c r="L316" s="7">
        <v>162</v>
      </c>
      <c r="M316" s="7">
        <v>166</v>
      </c>
      <c r="N316" s="7">
        <v>79</v>
      </c>
      <c r="O316" s="7">
        <v>70</v>
      </c>
      <c r="P316" s="7">
        <v>90</v>
      </c>
      <c r="Q316" s="7">
        <v>37</v>
      </c>
      <c r="R316" s="7">
        <v>19</v>
      </c>
      <c r="S316" s="27">
        <v>43.2</v>
      </c>
      <c r="T316" s="7">
        <v>801</v>
      </c>
      <c r="U316" s="7">
        <v>370</v>
      </c>
      <c r="V316" s="7">
        <v>431</v>
      </c>
      <c r="W316" s="7">
        <v>773</v>
      </c>
      <c r="X316" s="7">
        <v>187</v>
      </c>
      <c r="Y316" s="7">
        <v>146</v>
      </c>
      <c r="Z316" s="7">
        <v>60</v>
      </c>
      <c r="AA316" s="7">
        <v>86</v>
      </c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2:115" s="29" customFormat="1" ht="12">
      <c r="B317" s="29" t="s">
        <v>113</v>
      </c>
      <c r="C317" s="7">
        <v>3638</v>
      </c>
      <c r="D317" s="7">
        <v>1798</v>
      </c>
      <c r="E317" s="7">
        <v>1840</v>
      </c>
      <c r="F317" s="7">
        <v>226</v>
      </c>
      <c r="G317" s="7">
        <v>243</v>
      </c>
      <c r="H317" s="7">
        <v>264</v>
      </c>
      <c r="I317" s="7">
        <v>257</v>
      </c>
      <c r="J317" s="7">
        <v>192</v>
      </c>
      <c r="K317" s="7">
        <v>487</v>
      </c>
      <c r="L317" s="7">
        <v>577</v>
      </c>
      <c r="M317" s="7">
        <v>567</v>
      </c>
      <c r="N317" s="7">
        <v>214</v>
      </c>
      <c r="O317" s="7">
        <v>187</v>
      </c>
      <c r="P317" s="7">
        <v>281</v>
      </c>
      <c r="Q317" s="7">
        <v>107</v>
      </c>
      <c r="R317" s="7">
        <v>36</v>
      </c>
      <c r="S317" s="27">
        <v>37.7</v>
      </c>
      <c r="T317" s="7">
        <v>2746</v>
      </c>
      <c r="U317" s="7">
        <v>1321</v>
      </c>
      <c r="V317" s="7">
        <v>1425</v>
      </c>
      <c r="W317" s="7">
        <v>2598</v>
      </c>
      <c r="X317" s="7">
        <v>533</v>
      </c>
      <c r="Y317" s="7">
        <v>424</v>
      </c>
      <c r="Z317" s="7">
        <v>179</v>
      </c>
      <c r="AA317" s="7">
        <v>245</v>
      </c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2:115" s="29" customFormat="1" ht="12">
      <c r="B318" s="29" t="s">
        <v>114</v>
      </c>
      <c r="C318" s="7">
        <v>1821</v>
      </c>
      <c r="D318" s="7">
        <v>840</v>
      </c>
      <c r="E318" s="7">
        <v>981</v>
      </c>
      <c r="F318" s="7">
        <v>92</v>
      </c>
      <c r="G318" s="7">
        <v>123</v>
      </c>
      <c r="H318" s="7">
        <v>125</v>
      </c>
      <c r="I318" s="7">
        <v>119</v>
      </c>
      <c r="J318" s="7">
        <v>101</v>
      </c>
      <c r="K318" s="7">
        <v>189</v>
      </c>
      <c r="L318" s="7">
        <v>228</v>
      </c>
      <c r="M318" s="7">
        <v>252</v>
      </c>
      <c r="N318" s="7">
        <v>103</v>
      </c>
      <c r="O318" s="7">
        <v>106</v>
      </c>
      <c r="P318" s="7">
        <v>184</v>
      </c>
      <c r="Q318" s="7">
        <v>161</v>
      </c>
      <c r="R318" s="7">
        <v>38</v>
      </c>
      <c r="S318" s="27">
        <v>42.3</v>
      </c>
      <c r="T318" s="7">
        <v>1405</v>
      </c>
      <c r="U318" s="7">
        <v>626</v>
      </c>
      <c r="V318" s="7">
        <v>779</v>
      </c>
      <c r="W318" s="7">
        <v>1347</v>
      </c>
      <c r="X318" s="7">
        <v>451</v>
      </c>
      <c r="Y318" s="7">
        <v>383</v>
      </c>
      <c r="Z318" s="7">
        <v>140</v>
      </c>
      <c r="AA318" s="7">
        <v>243</v>
      </c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2:115" s="29" customFormat="1" ht="12">
      <c r="B319" s="29" t="s">
        <v>115</v>
      </c>
      <c r="C319" s="7">
        <v>14453</v>
      </c>
      <c r="D319" s="7">
        <v>7205</v>
      </c>
      <c r="E319" s="7">
        <v>7248</v>
      </c>
      <c r="F319" s="7">
        <v>941</v>
      </c>
      <c r="G319" s="7">
        <v>951</v>
      </c>
      <c r="H319" s="7">
        <v>942</v>
      </c>
      <c r="I319" s="7">
        <v>822</v>
      </c>
      <c r="J319" s="7">
        <v>481</v>
      </c>
      <c r="K319" s="7">
        <v>1767</v>
      </c>
      <c r="L319" s="7">
        <v>2643</v>
      </c>
      <c r="M319" s="7">
        <v>2319</v>
      </c>
      <c r="N319" s="7">
        <v>916</v>
      </c>
      <c r="O319" s="7">
        <v>700</v>
      </c>
      <c r="P319" s="7">
        <v>1192</v>
      </c>
      <c r="Q319" s="7">
        <v>644</v>
      </c>
      <c r="R319" s="7">
        <v>135</v>
      </c>
      <c r="S319" s="27">
        <v>40</v>
      </c>
      <c r="T319" s="7">
        <v>11044</v>
      </c>
      <c r="U319" s="7">
        <v>5462</v>
      </c>
      <c r="V319" s="7">
        <v>5582</v>
      </c>
      <c r="W319" s="7">
        <v>10710</v>
      </c>
      <c r="X319" s="7">
        <v>2398</v>
      </c>
      <c r="Y319" s="7">
        <v>1971</v>
      </c>
      <c r="Z319" s="7">
        <v>861</v>
      </c>
      <c r="AA319" s="7">
        <v>1110</v>
      </c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2:115" s="29" customFormat="1" ht="12">
      <c r="B320" s="29" t="s">
        <v>116</v>
      </c>
      <c r="C320" s="7">
        <v>845</v>
      </c>
      <c r="D320" s="7">
        <v>413</v>
      </c>
      <c r="E320" s="7">
        <v>432</v>
      </c>
      <c r="F320" s="7">
        <v>59</v>
      </c>
      <c r="G320" s="7">
        <v>45</v>
      </c>
      <c r="H320" s="7">
        <v>54</v>
      </c>
      <c r="I320" s="7">
        <v>50</v>
      </c>
      <c r="J320" s="7">
        <v>69</v>
      </c>
      <c r="K320" s="7">
        <v>134</v>
      </c>
      <c r="L320" s="7">
        <v>111</v>
      </c>
      <c r="M320" s="7">
        <v>97</v>
      </c>
      <c r="N320" s="7">
        <v>43</v>
      </c>
      <c r="O320" s="7">
        <v>41</v>
      </c>
      <c r="P320" s="7">
        <v>87</v>
      </c>
      <c r="Q320" s="7">
        <v>44</v>
      </c>
      <c r="R320" s="7">
        <v>11</v>
      </c>
      <c r="S320" s="27">
        <v>36.1</v>
      </c>
      <c r="T320" s="7">
        <v>663</v>
      </c>
      <c r="U320" s="7">
        <v>323</v>
      </c>
      <c r="V320" s="7">
        <v>340</v>
      </c>
      <c r="W320" s="7">
        <v>628</v>
      </c>
      <c r="X320" s="7">
        <v>171</v>
      </c>
      <c r="Y320" s="7">
        <v>142</v>
      </c>
      <c r="Z320" s="7">
        <v>59</v>
      </c>
      <c r="AA320" s="7">
        <v>83</v>
      </c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2:115" s="29" customFormat="1" ht="12">
      <c r="B321" s="29" t="s">
        <v>117</v>
      </c>
      <c r="C321" s="7">
        <v>7782</v>
      </c>
      <c r="D321" s="7">
        <v>3579</v>
      </c>
      <c r="E321" s="7">
        <v>4203</v>
      </c>
      <c r="F321" s="7">
        <v>494</v>
      </c>
      <c r="G321" s="7">
        <v>499</v>
      </c>
      <c r="H321" s="7">
        <v>477</v>
      </c>
      <c r="I321" s="7">
        <v>498</v>
      </c>
      <c r="J321" s="7">
        <v>463</v>
      </c>
      <c r="K321" s="7">
        <v>1068</v>
      </c>
      <c r="L321" s="7">
        <v>1186</v>
      </c>
      <c r="M321" s="7">
        <v>1086</v>
      </c>
      <c r="N321" s="7">
        <v>386</v>
      </c>
      <c r="O321" s="7">
        <v>341</v>
      </c>
      <c r="P321" s="7">
        <v>594</v>
      </c>
      <c r="Q321" s="7">
        <v>467</v>
      </c>
      <c r="R321" s="7">
        <v>223</v>
      </c>
      <c r="S321" s="27">
        <v>37.9</v>
      </c>
      <c r="T321" s="7">
        <v>6001</v>
      </c>
      <c r="U321" s="7">
        <v>2643</v>
      </c>
      <c r="V321" s="7">
        <v>3358</v>
      </c>
      <c r="W321" s="7">
        <v>5731</v>
      </c>
      <c r="X321" s="7">
        <v>1479</v>
      </c>
      <c r="Y321" s="7">
        <v>1284</v>
      </c>
      <c r="Z321" s="7">
        <v>425</v>
      </c>
      <c r="AA321" s="7">
        <v>859</v>
      </c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2:115" s="29" customFormat="1" ht="12">
      <c r="B322" s="29" t="s">
        <v>118</v>
      </c>
      <c r="C322" s="7">
        <v>159</v>
      </c>
      <c r="D322" s="7">
        <v>72</v>
      </c>
      <c r="E322" s="7">
        <v>87</v>
      </c>
      <c r="F322" s="7">
        <v>5</v>
      </c>
      <c r="G322" s="7">
        <v>10</v>
      </c>
      <c r="H322" s="7">
        <v>13</v>
      </c>
      <c r="I322" s="7">
        <v>4</v>
      </c>
      <c r="J322" s="7">
        <v>6</v>
      </c>
      <c r="K322" s="7">
        <v>14</v>
      </c>
      <c r="L322" s="7">
        <v>27</v>
      </c>
      <c r="M322" s="7">
        <v>18</v>
      </c>
      <c r="N322" s="7">
        <v>14</v>
      </c>
      <c r="O322" s="7">
        <v>6</v>
      </c>
      <c r="P322" s="7">
        <v>23</v>
      </c>
      <c r="Q322" s="7">
        <v>13</v>
      </c>
      <c r="R322" s="7">
        <v>6</v>
      </c>
      <c r="S322" s="27">
        <v>46.3</v>
      </c>
      <c r="T322" s="7">
        <v>129</v>
      </c>
      <c r="U322" s="7">
        <v>58</v>
      </c>
      <c r="V322" s="7">
        <v>71</v>
      </c>
      <c r="W322" s="7">
        <v>125</v>
      </c>
      <c r="X322" s="7">
        <v>45</v>
      </c>
      <c r="Y322" s="7">
        <v>42</v>
      </c>
      <c r="Z322" s="7">
        <v>13</v>
      </c>
      <c r="AA322" s="7">
        <v>29</v>
      </c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2:115" s="29" customFormat="1" ht="12">
      <c r="B323" s="29" t="s">
        <v>119</v>
      </c>
      <c r="C323" s="7">
        <v>236</v>
      </c>
      <c r="D323" s="7">
        <v>110</v>
      </c>
      <c r="E323" s="7">
        <v>126</v>
      </c>
      <c r="F323" s="7">
        <v>4</v>
      </c>
      <c r="G323" s="7">
        <v>1</v>
      </c>
      <c r="H323" s="7">
        <v>4</v>
      </c>
      <c r="I323" s="7">
        <v>11</v>
      </c>
      <c r="J323" s="7">
        <v>7</v>
      </c>
      <c r="K323" s="7">
        <v>22</v>
      </c>
      <c r="L323" s="7">
        <v>26</v>
      </c>
      <c r="M323" s="7">
        <v>38</v>
      </c>
      <c r="N323" s="7">
        <v>19</v>
      </c>
      <c r="O323" s="7">
        <v>21</v>
      </c>
      <c r="P323" s="7">
        <v>41</v>
      </c>
      <c r="Q323" s="7">
        <v>32</v>
      </c>
      <c r="R323" s="7">
        <v>10</v>
      </c>
      <c r="S323" s="27">
        <v>55.6</v>
      </c>
      <c r="T323" s="7">
        <v>218</v>
      </c>
      <c r="U323" s="7">
        <v>99</v>
      </c>
      <c r="V323" s="7">
        <v>119</v>
      </c>
      <c r="W323" s="7">
        <v>214</v>
      </c>
      <c r="X323" s="7">
        <v>94</v>
      </c>
      <c r="Y323" s="7">
        <v>83</v>
      </c>
      <c r="Z323" s="7">
        <v>37</v>
      </c>
      <c r="AA323" s="7">
        <v>46</v>
      </c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2:115" s="29" customFormat="1" ht="12">
      <c r="B324" s="29" t="s">
        <v>120</v>
      </c>
      <c r="C324" s="7">
        <v>1038</v>
      </c>
      <c r="D324" s="7">
        <v>482</v>
      </c>
      <c r="E324" s="7">
        <v>556</v>
      </c>
      <c r="F324" s="7">
        <v>62</v>
      </c>
      <c r="G324" s="7">
        <v>82</v>
      </c>
      <c r="H324" s="7">
        <v>67</v>
      </c>
      <c r="I324" s="7">
        <v>77</v>
      </c>
      <c r="J324" s="7">
        <v>34</v>
      </c>
      <c r="K324" s="7">
        <v>118</v>
      </c>
      <c r="L324" s="7">
        <v>152</v>
      </c>
      <c r="M324" s="7">
        <v>142</v>
      </c>
      <c r="N324" s="7">
        <v>61</v>
      </c>
      <c r="O324" s="7">
        <v>52</v>
      </c>
      <c r="P324" s="7">
        <v>82</v>
      </c>
      <c r="Q324" s="7">
        <v>88</v>
      </c>
      <c r="R324" s="7">
        <v>21</v>
      </c>
      <c r="S324" s="27">
        <v>40.5</v>
      </c>
      <c r="T324" s="7">
        <v>780</v>
      </c>
      <c r="U324" s="7">
        <v>345</v>
      </c>
      <c r="V324" s="7">
        <v>435</v>
      </c>
      <c r="W324" s="7">
        <v>745</v>
      </c>
      <c r="X324" s="7">
        <v>221</v>
      </c>
      <c r="Y324" s="7">
        <v>191</v>
      </c>
      <c r="Z324" s="7">
        <v>69</v>
      </c>
      <c r="AA324" s="7">
        <v>122</v>
      </c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2:115" s="29" customFormat="1" ht="12">
      <c r="B325" s="29" t="s">
        <v>121</v>
      </c>
      <c r="C325" s="7">
        <v>6670</v>
      </c>
      <c r="D325" s="7">
        <v>3061</v>
      </c>
      <c r="E325" s="7">
        <v>3609</v>
      </c>
      <c r="F325" s="7">
        <v>431</v>
      </c>
      <c r="G325" s="7">
        <v>469</v>
      </c>
      <c r="H325" s="7">
        <v>449</v>
      </c>
      <c r="I325" s="7">
        <v>381</v>
      </c>
      <c r="J325" s="7">
        <v>307</v>
      </c>
      <c r="K325" s="7">
        <v>930</v>
      </c>
      <c r="L325" s="7">
        <v>1140</v>
      </c>
      <c r="M325" s="7">
        <v>846</v>
      </c>
      <c r="N325" s="7">
        <v>288</v>
      </c>
      <c r="O325" s="7">
        <v>265</v>
      </c>
      <c r="P325" s="7">
        <v>480</v>
      </c>
      <c r="Q325" s="7">
        <v>459</v>
      </c>
      <c r="R325" s="7">
        <v>225</v>
      </c>
      <c r="S325" s="27">
        <v>38.1</v>
      </c>
      <c r="T325" s="7">
        <v>5079</v>
      </c>
      <c r="U325" s="7">
        <v>2223</v>
      </c>
      <c r="V325" s="7">
        <v>2856</v>
      </c>
      <c r="W325" s="7">
        <v>4873</v>
      </c>
      <c r="X325" s="7">
        <v>1330</v>
      </c>
      <c r="Y325" s="7">
        <v>1164</v>
      </c>
      <c r="Z325" s="7">
        <v>385</v>
      </c>
      <c r="AA325" s="7">
        <v>779</v>
      </c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2:115" s="29" customFormat="1" ht="12">
      <c r="B326" s="29" t="s">
        <v>122</v>
      </c>
      <c r="C326" s="7">
        <v>1375</v>
      </c>
      <c r="D326" s="7">
        <v>695</v>
      </c>
      <c r="E326" s="7">
        <v>680</v>
      </c>
      <c r="F326" s="7">
        <v>42</v>
      </c>
      <c r="G326" s="7">
        <v>52</v>
      </c>
      <c r="H326" s="7">
        <v>56</v>
      </c>
      <c r="I326" s="7">
        <v>68</v>
      </c>
      <c r="J326" s="7">
        <v>98</v>
      </c>
      <c r="K326" s="7">
        <v>202</v>
      </c>
      <c r="L326" s="7">
        <v>185</v>
      </c>
      <c r="M326" s="7">
        <v>169</v>
      </c>
      <c r="N326" s="7">
        <v>51</v>
      </c>
      <c r="O326" s="7">
        <v>47</v>
      </c>
      <c r="P326" s="7">
        <v>132</v>
      </c>
      <c r="Q326" s="7">
        <v>151</v>
      </c>
      <c r="R326" s="7">
        <v>122</v>
      </c>
      <c r="S326" s="27">
        <v>44.1</v>
      </c>
      <c r="T326" s="7">
        <v>1192</v>
      </c>
      <c r="U326" s="7">
        <v>607</v>
      </c>
      <c r="V326" s="7">
        <v>585</v>
      </c>
      <c r="W326" s="7">
        <v>1142</v>
      </c>
      <c r="X326" s="7">
        <v>425</v>
      </c>
      <c r="Y326" s="7">
        <v>405</v>
      </c>
      <c r="Z326" s="7">
        <v>111</v>
      </c>
      <c r="AA326" s="7">
        <v>294</v>
      </c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2:115" s="29" customFormat="1" ht="12">
      <c r="B327" s="29" t="s">
        <v>123</v>
      </c>
      <c r="C327" s="7">
        <v>183</v>
      </c>
      <c r="D327" s="7">
        <v>77</v>
      </c>
      <c r="E327" s="7">
        <v>106</v>
      </c>
      <c r="F327" s="7">
        <v>7</v>
      </c>
      <c r="G327" s="7">
        <v>4</v>
      </c>
      <c r="H327" s="7">
        <v>8</v>
      </c>
      <c r="I327" s="7">
        <v>9</v>
      </c>
      <c r="J327" s="7">
        <v>11</v>
      </c>
      <c r="K327" s="7">
        <v>16</v>
      </c>
      <c r="L327" s="7">
        <v>23</v>
      </c>
      <c r="M327" s="7">
        <v>38</v>
      </c>
      <c r="N327" s="7">
        <v>19</v>
      </c>
      <c r="O327" s="7">
        <v>12</v>
      </c>
      <c r="P327" s="7">
        <v>14</v>
      </c>
      <c r="Q327" s="7">
        <v>20</v>
      </c>
      <c r="R327" s="7">
        <v>2</v>
      </c>
      <c r="S327" s="27">
        <v>50.1</v>
      </c>
      <c r="T327" s="7">
        <v>157</v>
      </c>
      <c r="U327" s="7">
        <v>64</v>
      </c>
      <c r="V327" s="7">
        <v>93</v>
      </c>
      <c r="W327" s="7">
        <v>153</v>
      </c>
      <c r="X327" s="7">
        <v>44</v>
      </c>
      <c r="Y327" s="7">
        <v>36</v>
      </c>
      <c r="Z327" s="7">
        <v>18</v>
      </c>
      <c r="AA327" s="7">
        <v>18</v>
      </c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2:115" s="29" customFormat="1" ht="12">
      <c r="B328" s="29" t="s">
        <v>124</v>
      </c>
      <c r="C328" s="7">
        <v>2309</v>
      </c>
      <c r="D328" s="7">
        <v>1082</v>
      </c>
      <c r="E328" s="7">
        <v>1227</v>
      </c>
      <c r="F328" s="7">
        <v>123</v>
      </c>
      <c r="G328" s="7">
        <v>173</v>
      </c>
      <c r="H328" s="7">
        <v>181</v>
      </c>
      <c r="I328" s="7">
        <v>155</v>
      </c>
      <c r="J328" s="7">
        <v>93</v>
      </c>
      <c r="K328" s="7">
        <v>275</v>
      </c>
      <c r="L328" s="7">
        <v>340</v>
      </c>
      <c r="M328" s="7">
        <v>307</v>
      </c>
      <c r="N328" s="7">
        <v>121</v>
      </c>
      <c r="O328" s="7">
        <v>112</v>
      </c>
      <c r="P328" s="7">
        <v>211</v>
      </c>
      <c r="Q328" s="7">
        <v>130</v>
      </c>
      <c r="R328" s="7">
        <v>88</v>
      </c>
      <c r="S328" s="27">
        <v>39.6</v>
      </c>
      <c r="T328" s="7">
        <v>1723</v>
      </c>
      <c r="U328" s="7">
        <v>768</v>
      </c>
      <c r="V328" s="7">
        <v>955</v>
      </c>
      <c r="W328" s="7">
        <v>1651</v>
      </c>
      <c r="X328" s="7">
        <v>494</v>
      </c>
      <c r="Y328" s="7">
        <v>429</v>
      </c>
      <c r="Z328" s="7">
        <v>162</v>
      </c>
      <c r="AA328" s="7">
        <v>267</v>
      </c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2:115" s="29" customFormat="1" ht="12">
      <c r="B329" s="29" t="s">
        <v>125</v>
      </c>
      <c r="C329" s="7">
        <v>1333</v>
      </c>
      <c r="D329" s="7">
        <v>584</v>
      </c>
      <c r="E329" s="7">
        <v>749</v>
      </c>
      <c r="F329" s="7">
        <v>65</v>
      </c>
      <c r="G329" s="7">
        <v>65</v>
      </c>
      <c r="H329" s="7">
        <v>52</v>
      </c>
      <c r="I329" s="7">
        <v>73</v>
      </c>
      <c r="J329" s="7">
        <v>73</v>
      </c>
      <c r="K329" s="7">
        <v>140</v>
      </c>
      <c r="L329" s="7">
        <v>159</v>
      </c>
      <c r="M329" s="7">
        <v>165</v>
      </c>
      <c r="N329" s="7">
        <v>92</v>
      </c>
      <c r="O329" s="7">
        <v>80</v>
      </c>
      <c r="P329" s="7">
        <v>182</v>
      </c>
      <c r="Q329" s="7">
        <v>115</v>
      </c>
      <c r="R329" s="7">
        <v>72</v>
      </c>
      <c r="S329" s="27">
        <v>47.3</v>
      </c>
      <c r="T329" s="7">
        <v>1110</v>
      </c>
      <c r="U329" s="7">
        <v>481</v>
      </c>
      <c r="V329" s="7">
        <v>629</v>
      </c>
      <c r="W329" s="7">
        <v>1065</v>
      </c>
      <c r="X329" s="7">
        <v>412</v>
      </c>
      <c r="Y329" s="7">
        <v>369</v>
      </c>
      <c r="Z329" s="7">
        <v>127</v>
      </c>
      <c r="AA329" s="7">
        <v>242</v>
      </c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2:115" s="29" customFormat="1" ht="12">
      <c r="B330" s="29" t="s">
        <v>126</v>
      </c>
      <c r="C330" s="7">
        <v>7493</v>
      </c>
      <c r="D330" s="7">
        <v>3829</v>
      </c>
      <c r="E330" s="7">
        <v>3664</v>
      </c>
      <c r="F330" s="7">
        <v>683</v>
      </c>
      <c r="G330" s="7">
        <v>642</v>
      </c>
      <c r="H330" s="7">
        <v>581</v>
      </c>
      <c r="I330" s="7">
        <v>512</v>
      </c>
      <c r="J330" s="7">
        <v>600</v>
      </c>
      <c r="K330" s="7">
        <v>1425</v>
      </c>
      <c r="L330" s="7">
        <v>1298</v>
      </c>
      <c r="M330" s="7">
        <v>733</v>
      </c>
      <c r="N330" s="7">
        <v>268</v>
      </c>
      <c r="O330" s="7">
        <v>238</v>
      </c>
      <c r="P330" s="7">
        <v>272</v>
      </c>
      <c r="Q330" s="7">
        <v>159</v>
      </c>
      <c r="R330" s="7">
        <v>82</v>
      </c>
      <c r="S330" s="27">
        <v>30.2</v>
      </c>
      <c r="T330" s="7">
        <v>5302</v>
      </c>
      <c r="U330" s="7">
        <v>2681</v>
      </c>
      <c r="V330" s="7">
        <v>2621</v>
      </c>
      <c r="W330" s="7">
        <v>4956</v>
      </c>
      <c r="X330" s="7">
        <v>656</v>
      </c>
      <c r="Y330" s="7">
        <v>513</v>
      </c>
      <c r="Z330" s="7">
        <v>190</v>
      </c>
      <c r="AA330" s="7">
        <v>323</v>
      </c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2:115" s="29" customFormat="1" ht="12">
      <c r="B331" s="29" t="s">
        <v>127</v>
      </c>
      <c r="C331" s="7">
        <v>899</v>
      </c>
      <c r="D331" s="7">
        <v>466</v>
      </c>
      <c r="E331" s="7">
        <v>433</v>
      </c>
      <c r="F331" s="7">
        <v>35</v>
      </c>
      <c r="G331" s="7">
        <v>38</v>
      </c>
      <c r="H331" s="7">
        <v>58</v>
      </c>
      <c r="I331" s="7">
        <v>28</v>
      </c>
      <c r="J331" s="7">
        <v>34</v>
      </c>
      <c r="K331" s="7">
        <v>96</v>
      </c>
      <c r="L331" s="7">
        <v>114</v>
      </c>
      <c r="M331" s="7">
        <v>125</v>
      </c>
      <c r="N331" s="7">
        <v>94</v>
      </c>
      <c r="O331" s="7">
        <v>81</v>
      </c>
      <c r="P331" s="7">
        <v>137</v>
      </c>
      <c r="Q331" s="7">
        <v>51</v>
      </c>
      <c r="R331" s="7">
        <v>8</v>
      </c>
      <c r="S331" s="27">
        <v>49.5</v>
      </c>
      <c r="T331" s="7">
        <v>750</v>
      </c>
      <c r="U331" s="7">
        <v>383</v>
      </c>
      <c r="V331" s="7">
        <v>367</v>
      </c>
      <c r="W331" s="7">
        <v>733</v>
      </c>
      <c r="X331" s="7">
        <v>243</v>
      </c>
      <c r="Y331" s="7">
        <v>196</v>
      </c>
      <c r="Z331" s="7">
        <v>110</v>
      </c>
      <c r="AA331" s="7">
        <v>86</v>
      </c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2:115" s="29" customFormat="1" ht="12">
      <c r="B332" s="29" t="s">
        <v>128</v>
      </c>
      <c r="C332" s="7">
        <v>2866</v>
      </c>
      <c r="D332" s="7">
        <v>1351</v>
      </c>
      <c r="E332" s="7">
        <v>1515</v>
      </c>
      <c r="F332" s="7">
        <v>170</v>
      </c>
      <c r="G332" s="7">
        <v>204</v>
      </c>
      <c r="H332" s="7">
        <v>237</v>
      </c>
      <c r="I332" s="7">
        <v>177</v>
      </c>
      <c r="J332" s="7">
        <v>107</v>
      </c>
      <c r="K332" s="7">
        <v>330</v>
      </c>
      <c r="L332" s="7">
        <v>401</v>
      </c>
      <c r="M332" s="7">
        <v>436</v>
      </c>
      <c r="N332" s="7">
        <v>171</v>
      </c>
      <c r="O332" s="7">
        <v>121</v>
      </c>
      <c r="P332" s="7">
        <v>262</v>
      </c>
      <c r="Q332" s="7">
        <v>185</v>
      </c>
      <c r="R332" s="7">
        <v>65</v>
      </c>
      <c r="S332" s="27">
        <v>39.4</v>
      </c>
      <c r="T332" s="7">
        <v>2121</v>
      </c>
      <c r="U332" s="7">
        <v>987</v>
      </c>
      <c r="V332" s="7">
        <v>1134</v>
      </c>
      <c r="W332" s="7">
        <v>2062</v>
      </c>
      <c r="X332" s="7">
        <v>583</v>
      </c>
      <c r="Y332" s="7">
        <v>512</v>
      </c>
      <c r="Z332" s="7">
        <v>205</v>
      </c>
      <c r="AA332" s="7">
        <v>307</v>
      </c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2:115" s="29" customFormat="1" ht="12">
      <c r="B333" s="29" t="s">
        <v>129</v>
      </c>
      <c r="C333" s="7">
        <v>28378</v>
      </c>
      <c r="D333" s="7">
        <v>13845</v>
      </c>
      <c r="E333" s="7">
        <v>14533</v>
      </c>
      <c r="F333" s="7">
        <v>1658</v>
      </c>
      <c r="G333" s="7">
        <v>2054</v>
      </c>
      <c r="H333" s="7">
        <v>2241</v>
      </c>
      <c r="I333" s="7">
        <v>1871</v>
      </c>
      <c r="J333" s="7">
        <v>1211</v>
      </c>
      <c r="K333" s="7">
        <v>3137</v>
      </c>
      <c r="L333" s="7">
        <v>5189</v>
      </c>
      <c r="M333" s="7">
        <v>5016</v>
      </c>
      <c r="N333" s="7">
        <v>1862</v>
      </c>
      <c r="O333" s="7">
        <v>1329</v>
      </c>
      <c r="P333" s="7">
        <v>1946</v>
      </c>
      <c r="Q333" s="7">
        <v>750</v>
      </c>
      <c r="R333" s="7">
        <v>114</v>
      </c>
      <c r="S333" s="27">
        <v>39</v>
      </c>
      <c r="T333" s="7">
        <v>21109</v>
      </c>
      <c r="U333" s="7">
        <v>10079</v>
      </c>
      <c r="V333" s="7">
        <v>11030</v>
      </c>
      <c r="W333" s="7">
        <v>20310</v>
      </c>
      <c r="X333" s="7">
        <v>3559</v>
      </c>
      <c r="Y333" s="7">
        <v>2810</v>
      </c>
      <c r="Z333" s="7">
        <v>1300</v>
      </c>
      <c r="AA333" s="7">
        <v>1510</v>
      </c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2:115" s="29" customFormat="1" ht="12">
      <c r="B334" s="29" t="s">
        <v>130</v>
      </c>
      <c r="C334" s="7">
        <v>1225</v>
      </c>
      <c r="D334" s="7">
        <v>626</v>
      </c>
      <c r="E334" s="7">
        <v>599</v>
      </c>
      <c r="F334" s="7">
        <v>82</v>
      </c>
      <c r="G334" s="7">
        <v>98</v>
      </c>
      <c r="H334" s="7">
        <v>96</v>
      </c>
      <c r="I334" s="7">
        <v>90</v>
      </c>
      <c r="J334" s="7">
        <v>43</v>
      </c>
      <c r="K334" s="7">
        <v>156</v>
      </c>
      <c r="L334" s="7">
        <v>217</v>
      </c>
      <c r="M334" s="7">
        <v>190</v>
      </c>
      <c r="N334" s="7">
        <v>71</v>
      </c>
      <c r="O334" s="7">
        <v>43</v>
      </c>
      <c r="P334" s="7">
        <v>74</v>
      </c>
      <c r="Q334" s="7">
        <v>55</v>
      </c>
      <c r="R334" s="7">
        <v>10</v>
      </c>
      <c r="S334" s="27">
        <v>36.8</v>
      </c>
      <c r="T334" s="7">
        <v>894</v>
      </c>
      <c r="U334" s="7">
        <v>439</v>
      </c>
      <c r="V334" s="7">
        <v>455</v>
      </c>
      <c r="W334" s="7">
        <v>854</v>
      </c>
      <c r="X334" s="7">
        <v>167</v>
      </c>
      <c r="Y334" s="7">
        <v>139</v>
      </c>
      <c r="Z334" s="7">
        <v>66</v>
      </c>
      <c r="AA334" s="7">
        <v>73</v>
      </c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2:115" s="29" customFormat="1" ht="12">
      <c r="B335" s="29" t="s">
        <v>131</v>
      </c>
      <c r="C335" s="7">
        <v>358</v>
      </c>
      <c r="D335" s="7">
        <v>168</v>
      </c>
      <c r="E335" s="7">
        <v>190</v>
      </c>
      <c r="F335" s="7">
        <v>18</v>
      </c>
      <c r="G335" s="7">
        <v>14</v>
      </c>
      <c r="H335" s="7">
        <v>23</v>
      </c>
      <c r="I335" s="7">
        <v>28</v>
      </c>
      <c r="J335" s="7">
        <v>13</v>
      </c>
      <c r="K335" s="7">
        <v>31</v>
      </c>
      <c r="L335" s="7">
        <v>60</v>
      </c>
      <c r="M335" s="7">
        <v>52</v>
      </c>
      <c r="N335" s="7">
        <v>22</v>
      </c>
      <c r="O335" s="7">
        <v>19</v>
      </c>
      <c r="P335" s="7">
        <v>38</v>
      </c>
      <c r="Q335" s="7">
        <v>33</v>
      </c>
      <c r="R335" s="7">
        <v>7</v>
      </c>
      <c r="S335" s="27">
        <v>42.5</v>
      </c>
      <c r="T335" s="7">
        <v>287</v>
      </c>
      <c r="U335" s="7">
        <v>130</v>
      </c>
      <c r="V335" s="7">
        <v>157</v>
      </c>
      <c r="W335" s="7">
        <v>273</v>
      </c>
      <c r="X335" s="7">
        <v>89</v>
      </c>
      <c r="Y335" s="7">
        <v>78</v>
      </c>
      <c r="Z335" s="7">
        <v>28</v>
      </c>
      <c r="AA335" s="7">
        <v>50</v>
      </c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2:115" s="29" customFormat="1" ht="12">
      <c r="B336" s="29" t="s">
        <v>132</v>
      </c>
      <c r="C336" s="7">
        <v>916</v>
      </c>
      <c r="D336" s="7">
        <v>430</v>
      </c>
      <c r="E336" s="7">
        <v>486</v>
      </c>
      <c r="F336" s="7">
        <v>46</v>
      </c>
      <c r="G336" s="7">
        <v>70</v>
      </c>
      <c r="H336" s="7">
        <v>71</v>
      </c>
      <c r="I336" s="7">
        <v>51</v>
      </c>
      <c r="J336" s="7">
        <v>48</v>
      </c>
      <c r="K336" s="7">
        <v>124</v>
      </c>
      <c r="L336" s="7">
        <v>142</v>
      </c>
      <c r="M336" s="7">
        <v>141</v>
      </c>
      <c r="N336" s="7">
        <v>67</v>
      </c>
      <c r="O336" s="7">
        <v>42</v>
      </c>
      <c r="P336" s="7">
        <v>52</v>
      </c>
      <c r="Q336" s="7">
        <v>47</v>
      </c>
      <c r="R336" s="7">
        <v>15</v>
      </c>
      <c r="S336" s="27">
        <v>38</v>
      </c>
      <c r="T336" s="7">
        <v>698</v>
      </c>
      <c r="U336" s="7">
        <v>320</v>
      </c>
      <c r="V336" s="7">
        <v>378</v>
      </c>
      <c r="W336" s="7">
        <v>668</v>
      </c>
      <c r="X336" s="7">
        <v>141</v>
      </c>
      <c r="Y336" s="7">
        <v>114</v>
      </c>
      <c r="Z336" s="7">
        <v>41</v>
      </c>
      <c r="AA336" s="7">
        <v>73</v>
      </c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2:115" s="29" customFormat="1" ht="12">
      <c r="B337" s="29" t="s">
        <v>133</v>
      </c>
      <c r="C337" s="7">
        <v>3255</v>
      </c>
      <c r="D337" s="7">
        <v>1639</v>
      </c>
      <c r="E337" s="7">
        <v>1616</v>
      </c>
      <c r="F337" s="7">
        <v>153</v>
      </c>
      <c r="G337" s="7">
        <v>181</v>
      </c>
      <c r="H337" s="7">
        <v>191</v>
      </c>
      <c r="I337" s="7">
        <v>207</v>
      </c>
      <c r="J337" s="7">
        <v>276</v>
      </c>
      <c r="K337" s="7">
        <v>479</v>
      </c>
      <c r="L337" s="7">
        <v>520</v>
      </c>
      <c r="M337" s="7">
        <v>425</v>
      </c>
      <c r="N337" s="7">
        <v>184</v>
      </c>
      <c r="O337" s="7">
        <v>152</v>
      </c>
      <c r="P337" s="7">
        <v>257</v>
      </c>
      <c r="Q337" s="7">
        <v>174</v>
      </c>
      <c r="R337" s="7">
        <v>56</v>
      </c>
      <c r="S337" s="27">
        <v>38</v>
      </c>
      <c r="T337" s="7">
        <v>2614</v>
      </c>
      <c r="U337" s="7">
        <v>1305</v>
      </c>
      <c r="V337" s="7">
        <v>1309</v>
      </c>
      <c r="W337" s="7">
        <v>2459</v>
      </c>
      <c r="X337" s="7">
        <v>573</v>
      </c>
      <c r="Y337" s="7">
        <v>487</v>
      </c>
      <c r="Z337" s="7">
        <v>188</v>
      </c>
      <c r="AA337" s="7">
        <v>299</v>
      </c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2:115" s="29" customFormat="1" ht="12">
      <c r="B338" s="29" t="s">
        <v>134</v>
      </c>
      <c r="C338" s="7">
        <v>14001</v>
      </c>
      <c r="D338" s="7">
        <v>6974</v>
      </c>
      <c r="E338" s="7">
        <v>7027</v>
      </c>
      <c r="F338" s="7">
        <v>1017</v>
      </c>
      <c r="G338" s="7">
        <v>1176</v>
      </c>
      <c r="H338" s="7">
        <v>1216</v>
      </c>
      <c r="I338" s="7">
        <v>891</v>
      </c>
      <c r="J338" s="7">
        <v>363</v>
      </c>
      <c r="K338" s="7">
        <v>897</v>
      </c>
      <c r="L338" s="7">
        <v>2424</v>
      </c>
      <c r="M338" s="7">
        <v>2727</v>
      </c>
      <c r="N338" s="7">
        <v>1238</v>
      </c>
      <c r="O338" s="7">
        <v>829</v>
      </c>
      <c r="P338" s="7">
        <v>874</v>
      </c>
      <c r="Q338" s="7">
        <v>280</v>
      </c>
      <c r="R338" s="7">
        <v>69</v>
      </c>
      <c r="S338" s="27">
        <v>41.2</v>
      </c>
      <c r="T338" s="7">
        <v>9936</v>
      </c>
      <c r="U338" s="7">
        <v>4853</v>
      </c>
      <c r="V338" s="7">
        <v>5083</v>
      </c>
      <c r="W338" s="7">
        <v>9618</v>
      </c>
      <c r="X338" s="7">
        <v>1659</v>
      </c>
      <c r="Y338" s="7">
        <v>1223</v>
      </c>
      <c r="Z338" s="7">
        <v>649</v>
      </c>
      <c r="AA338" s="7">
        <v>574</v>
      </c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2:115" s="29" customFormat="1" ht="12">
      <c r="B339" s="29" t="s">
        <v>135</v>
      </c>
      <c r="C339" s="7">
        <v>31941</v>
      </c>
      <c r="D339" s="7">
        <v>16166</v>
      </c>
      <c r="E339" s="7">
        <v>15775</v>
      </c>
      <c r="F339" s="7">
        <v>2862</v>
      </c>
      <c r="G339" s="7">
        <v>2824</v>
      </c>
      <c r="H339" s="7">
        <v>2475</v>
      </c>
      <c r="I339" s="7">
        <v>2292</v>
      </c>
      <c r="J339" s="7">
        <v>2543</v>
      </c>
      <c r="K339" s="7">
        <v>5749</v>
      </c>
      <c r="L339" s="7">
        <v>5641</v>
      </c>
      <c r="M339" s="7">
        <v>3344</v>
      </c>
      <c r="N339" s="7">
        <v>1105</v>
      </c>
      <c r="O339" s="7">
        <v>970</v>
      </c>
      <c r="P339" s="7">
        <v>1363</v>
      </c>
      <c r="Q339" s="7">
        <v>583</v>
      </c>
      <c r="R339" s="7">
        <v>190</v>
      </c>
      <c r="S339" s="27">
        <v>30.3</v>
      </c>
      <c r="T339" s="7">
        <v>22363</v>
      </c>
      <c r="U339" s="7">
        <v>11191</v>
      </c>
      <c r="V339" s="7">
        <v>11172</v>
      </c>
      <c r="W339" s="7">
        <v>20983</v>
      </c>
      <c r="X339" s="7">
        <v>2675</v>
      </c>
      <c r="Y339" s="7">
        <v>2136</v>
      </c>
      <c r="Z339" s="7">
        <v>866</v>
      </c>
      <c r="AA339" s="7">
        <v>1270</v>
      </c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2:115" s="29" customFormat="1" ht="12">
      <c r="B340" s="29" t="s">
        <v>136</v>
      </c>
      <c r="C340" s="7">
        <v>2249</v>
      </c>
      <c r="D340" s="7">
        <v>1146</v>
      </c>
      <c r="E340" s="7">
        <v>1103</v>
      </c>
      <c r="F340" s="7">
        <v>116</v>
      </c>
      <c r="G340" s="7">
        <v>129</v>
      </c>
      <c r="H340" s="7">
        <v>126</v>
      </c>
      <c r="I340" s="7">
        <v>115</v>
      </c>
      <c r="J340" s="7">
        <v>119</v>
      </c>
      <c r="K340" s="7">
        <v>308</v>
      </c>
      <c r="L340" s="7">
        <v>371</v>
      </c>
      <c r="M340" s="7">
        <v>382</v>
      </c>
      <c r="N340" s="7">
        <v>147</v>
      </c>
      <c r="O340" s="7">
        <v>109</v>
      </c>
      <c r="P340" s="7">
        <v>214</v>
      </c>
      <c r="Q340" s="7">
        <v>91</v>
      </c>
      <c r="R340" s="7">
        <v>22</v>
      </c>
      <c r="S340" s="27">
        <v>40.8</v>
      </c>
      <c r="T340" s="7">
        <v>1810</v>
      </c>
      <c r="U340" s="7">
        <v>909</v>
      </c>
      <c r="V340" s="7">
        <v>901</v>
      </c>
      <c r="W340" s="7">
        <v>1738</v>
      </c>
      <c r="X340" s="7">
        <v>391</v>
      </c>
      <c r="Y340" s="7">
        <v>327</v>
      </c>
      <c r="Z340" s="7">
        <v>145</v>
      </c>
      <c r="AA340" s="7">
        <v>182</v>
      </c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2:115" s="29" customFormat="1" ht="12">
      <c r="B341" s="29" t="s">
        <v>137</v>
      </c>
      <c r="C341" s="7">
        <v>3952</v>
      </c>
      <c r="D341" s="7">
        <v>1774</v>
      </c>
      <c r="E341" s="7">
        <v>2178</v>
      </c>
      <c r="F341" s="7">
        <v>219</v>
      </c>
      <c r="G341" s="7">
        <v>233</v>
      </c>
      <c r="H341" s="7">
        <v>226</v>
      </c>
      <c r="I341" s="7">
        <v>209</v>
      </c>
      <c r="J341" s="7">
        <v>203</v>
      </c>
      <c r="K341" s="7">
        <v>476</v>
      </c>
      <c r="L341" s="7">
        <v>494</v>
      </c>
      <c r="M341" s="7">
        <v>443</v>
      </c>
      <c r="N341" s="7">
        <v>192</v>
      </c>
      <c r="O341" s="7">
        <v>195</v>
      </c>
      <c r="P341" s="7">
        <v>420</v>
      </c>
      <c r="Q341" s="7">
        <v>436</v>
      </c>
      <c r="R341" s="7">
        <v>206</v>
      </c>
      <c r="S341" s="27">
        <v>43.4</v>
      </c>
      <c r="T341" s="7">
        <v>3138</v>
      </c>
      <c r="U341" s="7">
        <v>1339</v>
      </c>
      <c r="V341" s="7">
        <v>1799</v>
      </c>
      <c r="W341" s="7">
        <v>3020</v>
      </c>
      <c r="X341" s="7">
        <v>1177</v>
      </c>
      <c r="Y341" s="7">
        <v>1062</v>
      </c>
      <c r="Z341" s="7">
        <v>358</v>
      </c>
      <c r="AA341" s="7">
        <v>704</v>
      </c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2:115" s="29" customFormat="1" ht="12">
      <c r="B342" s="29" t="s">
        <v>138</v>
      </c>
      <c r="C342" s="7">
        <v>6176</v>
      </c>
      <c r="D342" s="7">
        <v>3088</v>
      </c>
      <c r="E342" s="7">
        <v>3088</v>
      </c>
      <c r="F342" s="7">
        <v>773</v>
      </c>
      <c r="G342" s="7">
        <v>684</v>
      </c>
      <c r="H342" s="7">
        <v>543</v>
      </c>
      <c r="I342" s="7">
        <v>258</v>
      </c>
      <c r="J342" s="7">
        <v>70</v>
      </c>
      <c r="K342" s="7">
        <v>835</v>
      </c>
      <c r="L342" s="7">
        <v>1585</v>
      </c>
      <c r="M342" s="7">
        <v>821</v>
      </c>
      <c r="N342" s="7">
        <v>191</v>
      </c>
      <c r="O342" s="7">
        <v>145</v>
      </c>
      <c r="P342" s="7">
        <v>189</v>
      </c>
      <c r="Q342" s="7">
        <v>72</v>
      </c>
      <c r="R342" s="7">
        <v>10</v>
      </c>
      <c r="S342" s="27">
        <v>34.5</v>
      </c>
      <c r="T342" s="7">
        <v>3970</v>
      </c>
      <c r="U342" s="7">
        <v>1945</v>
      </c>
      <c r="V342" s="7">
        <v>2025</v>
      </c>
      <c r="W342" s="7">
        <v>3903</v>
      </c>
      <c r="X342" s="7">
        <v>360</v>
      </c>
      <c r="Y342" s="7">
        <v>271</v>
      </c>
      <c r="Z342" s="7">
        <v>131</v>
      </c>
      <c r="AA342" s="7">
        <v>140</v>
      </c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2:115" s="29" customFormat="1" ht="12">
      <c r="B343" s="29" t="s">
        <v>139</v>
      </c>
      <c r="C343" s="7">
        <v>7804</v>
      </c>
      <c r="D343" s="7">
        <v>3423</v>
      </c>
      <c r="E343" s="7">
        <v>4381</v>
      </c>
      <c r="F343" s="7">
        <v>420</v>
      </c>
      <c r="G343" s="7">
        <v>367</v>
      </c>
      <c r="H343" s="7">
        <v>420</v>
      </c>
      <c r="I343" s="7">
        <v>469</v>
      </c>
      <c r="J343" s="7">
        <v>372</v>
      </c>
      <c r="K343" s="7">
        <v>950</v>
      </c>
      <c r="L343" s="7">
        <v>1028</v>
      </c>
      <c r="M343" s="7">
        <v>1092</v>
      </c>
      <c r="N343" s="7">
        <v>470</v>
      </c>
      <c r="O343" s="7">
        <v>438</v>
      </c>
      <c r="P343" s="7">
        <v>828</v>
      </c>
      <c r="Q343" s="7">
        <v>638</v>
      </c>
      <c r="R343" s="7">
        <v>312</v>
      </c>
      <c r="S343" s="27">
        <v>43.8</v>
      </c>
      <c r="T343" s="7">
        <v>6298</v>
      </c>
      <c r="U343" s="7">
        <v>2704</v>
      </c>
      <c r="V343" s="7">
        <v>3594</v>
      </c>
      <c r="W343" s="7">
        <v>6057</v>
      </c>
      <c r="X343" s="7">
        <v>2021</v>
      </c>
      <c r="Y343" s="7">
        <v>1778</v>
      </c>
      <c r="Z343" s="7">
        <v>592</v>
      </c>
      <c r="AA343" s="7">
        <v>1186</v>
      </c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2:115" s="29" customFormat="1" ht="12">
      <c r="B344" s="29" t="s">
        <v>140</v>
      </c>
      <c r="C344" s="7">
        <v>6732</v>
      </c>
      <c r="D344" s="7">
        <v>3478</v>
      </c>
      <c r="E344" s="7">
        <v>3254</v>
      </c>
      <c r="F344" s="7">
        <v>680</v>
      </c>
      <c r="G344" s="7">
        <v>549</v>
      </c>
      <c r="H344" s="7">
        <v>468</v>
      </c>
      <c r="I344" s="7">
        <v>441</v>
      </c>
      <c r="J344" s="7">
        <v>474</v>
      </c>
      <c r="K344" s="7">
        <v>1330</v>
      </c>
      <c r="L344" s="7">
        <v>1290</v>
      </c>
      <c r="M344" s="7">
        <v>706</v>
      </c>
      <c r="N344" s="7">
        <v>262</v>
      </c>
      <c r="O344" s="7">
        <v>209</v>
      </c>
      <c r="P344" s="7">
        <v>225</v>
      </c>
      <c r="Q344" s="7">
        <v>74</v>
      </c>
      <c r="R344" s="7">
        <v>24</v>
      </c>
      <c r="S344" s="27">
        <v>31</v>
      </c>
      <c r="T344" s="7">
        <v>4776</v>
      </c>
      <c r="U344" s="7">
        <v>2516</v>
      </c>
      <c r="V344" s="7">
        <v>2260</v>
      </c>
      <c r="W344" s="7">
        <v>4517</v>
      </c>
      <c r="X344" s="7">
        <v>434</v>
      </c>
      <c r="Y344" s="7">
        <v>323</v>
      </c>
      <c r="Z344" s="7">
        <v>144</v>
      </c>
      <c r="AA344" s="7">
        <v>179</v>
      </c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2:115" s="30" customFormat="1" ht="12">
      <c r="B345" s="30" t="s">
        <v>141</v>
      </c>
      <c r="C345" s="31">
        <v>203</v>
      </c>
      <c r="D345" s="31">
        <v>98</v>
      </c>
      <c r="E345" s="31">
        <v>105</v>
      </c>
      <c r="F345" s="31">
        <v>2</v>
      </c>
      <c r="G345" s="31">
        <v>6</v>
      </c>
      <c r="H345" s="31">
        <v>9</v>
      </c>
      <c r="I345" s="31">
        <v>3</v>
      </c>
      <c r="J345" s="31">
        <v>12</v>
      </c>
      <c r="K345" s="31">
        <v>23</v>
      </c>
      <c r="L345" s="31">
        <v>35</v>
      </c>
      <c r="M345" s="31">
        <v>30</v>
      </c>
      <c r="N345" s="31">
        <v>18</v>
      </c>
      <c r="O345" s="31">
        <v>18</v>
      </c>
      <c r="P345" s="31">
        <v>28</v>
      </c>
      <c r="Q345" s="31">
        <v>14</v>
      </c>
      <c r="R345" s="31">
        <v>5</v>
      </c>
      <c r="S345" s="32">
        <v>48.4</v>
      </c>
      <c r="T345" s="31">
        <v>184</v>
      </c>
      <c r="U345" s="31">
        <v>85</v>
      </c>
      <c r="V345" s="31">
        <v>99</v>
      </c>
      <c r="W345" s="31">
        <v>183</v>
      </c>
      <c r="X345" s="31">
        <v>57</v>
      </c>
      <c r="Y345" s="31">
        <v>47</v>
      </c>
      <c r="Z345" s="31">
        <v>21</v>
      </c>
      <c r="AA345" s="31">
        <v>26</v>
      </c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3:115" s="33" customFormat="1" ht="12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8"/>
      <c r="T346" s="9"/>
      <c r="U346" s="9"/>
      <c r="V346" s="9"/>
      <c r="W346" s="9"/>
      <c r="X346" s="9"/>
      <c r="Y346" s="9"/>
      <c r="Z346" s="9"/>
      <c r="AA346" s="9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2:115" s="9" customFormat="1" ht="12">
      <c r="B347" s="34" t="s">
        <v>142</v>
      </c>
      <c r="L347" s="35"/>
      <c r="M347" s="35"/>
      <c r="S347" s="28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2:13" ht="12">
      <c r="B348" s="9" t="s">
        <v>143</v>
      </c>
      <c r="L348" s="35"/>
      <c r="M348" s="35"/>
    </row>
    <row r="349" spans="19:115" s="9" customFormat="1" ht="12">
      <c r="S349" s="28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9:115" s="9" customFormat="1" ht="12">
      <c r="S350" s="28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9:115" s="9" customFormat="1" ht="12">
      <c r="S351" s="28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9:115" s="9" customFormat="1" ht="12">
      <c r="S352" s="28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9:115" s="9" customFormat="1" ht="12">
      <c r="S353" s="28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9:115" s="9" customFormat="1" ht="12">
      <c r="S354" s="28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9:115" s="9" customFormat="1" ht="12">
      <c r="S355" s="28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9:115" s="9" customFormat="1" ht="12">
      <c r="S356" s="28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9:115" s="9" customFormat="1" ht="12">
      <c r="S357" s="28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9:115" s="9" customFormat="1" ht="12">
      <c r="S358" s="2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9:115" s="9" customFormat="1" ht="12">
      <c r="S359" s="28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9:115" s="9" customFormat="1" ht="12">
      <c r="S360" s="28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9:115" s="9" customFormat="1" ht="12">
      <c r="S361" s="28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9:115" s="9" customFormat="1" ht="12">
      <c r="S362" s="28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9:115" s="9" customFormat="1" ht="12">
      <c r="S363" s="28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9:115" s="9" customFormat="1" ht="12">
      <c r="S364" s="28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9:115" s="9" customFormat="1" ht="12">
      <c r="S365" s="28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9:115" s="9" customFormat="1" ht="12">
      <c r="S366" s="28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9:115" s="9" customFormat="1" ht="12">
      <c r="S367" s="28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9:115" s="9" customFormat="1" ht="12">
      <c r="S368" s="2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9:115" s="9" customFormat="1" ht="12">
      <c r="S369" s="28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9:115" s="9" customFormat="1" ht="12">
      <c r="S370" s="28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9:115" s="9" customFormat="1" ht="12">
      <c r="S371" s="28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9:115" s="9" customFormat="1" ht="12">
      <c r="S372" s="28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9:115" s="9" customFormat="1" ht="12">
      <c r="S373" s="28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9:115" s="9" customFormat="1" ht="12">
      <c r="S374" s="28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9:115" s="9" customFormat="1" ht="12">
      <c r="S375" s="28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9:115" s="9" customFormat="1" ht="12">
      <c r="S376" s="28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9:115" s="9" customFormat="1" ht="12">
      <c r="S377" s="28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56"/>
  <sheetViews>
    <sheetView workbookViewId="0" topLeftCell="A1">
      <selection activeCell="A55" sqref="A55:A149"/>
    </sheetView>
  </sheetViews>
  <sheetFormatPr defaultColWidth="11.421875" defaultRowHeight="12.75"/>
  <cols>
    <col min="1" max="1" width="8.8515625" style="0" customWidth="1"/>
    <col min="2" max="2" width="14.140625" style="0" customWidth="1"/>
    <col min="3" max="3" width="9.7109375" style="0" customWidth="1"/>
    <col min="4" max="4" width="11.00390625" style="0" customWidth="1"/>
    <col min="5" max="5" width="10.7109375" style="0" customWidth="1"/>
    <col min="6" max="19" width="8.8515625" style="0" customWidth="1"/>
    <col min="20" max="20" width="10.140625" style="0" customWidth="1"/>
    <col min="21" max="21" width="9.8515625" style="0" customWidth="1"/>
    <col min="22" max="22" width="9.7109375" style="0" customWidth="1"/>
    <col min="23" max="23" width="10.140625" style="0" customWidth="1"/>
    <col min="24" max="16384" width="8.8515625" style="0" customWidth="1"/>
  </cols>
  <sheetData>
    <row r="1" spans="2:27" ht="12">
      <c r="B1" s="14" t="s">
        <v>144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2:27" ht="12">
      <c r="B2" s="15" t="s">
        <v>418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2:27" ht="12">
      <c r="B3" s="17"/>
      <c r="C3" s="17"/>
      <c r="D3" s="17"/>
      <c r="E3" s="17"/>
      <c r="F3" s="17"/>
      <c r="G3" s="17"/>
      <c r="H3" s="17"/>
      <c r="I3" s="17"/>
      <c r="J3" s="17"/>
      <c r="K3" s="18"/>
      <c r="L3" s="17"/>
      <c r="M3" s="17"/>
      <c r="N3" s="17"/>
      <c r="O3" s="18"/>
      <c r="P3" s="17"/>
      <c r="Q3" s="17"/>
      <c r="R3" s="17"/>
      <c r="S3" s="18"/>
      <c r="T3" s="18"/>
      <c r="U3" s="17"/>
      <c r="V3" s="17"/>
      <c r="W3" s="17"/>
      <c r="X3" s="17"/>
      <c r="Y3" s="17"/>
      <c r="Z3" s="17"/>
      <c r="AA3" s="17"/>
    </row>
    <row r="4" spans="2:27" ht="12">
      <c r="B4" s="17"/>
      <c r="C4" s="17"/>
      <c r="D4" s="17"/>
      <c r="E4" s="17"/>
      <c r="F4" s="17"/>
      <c r="G4" s="17"/>
      <c r="H4" s="17"/>
      <c r="I4" s="17"/>
      <c r="J4" s="17"/>
      <c r="K4" s="18"/>
      <c r="L4" s="17"/>
      <c r="M4" s="17"/>
      <c r="N4" s="17"/>
      <c r="O4" s="18"/>
      <c r="P4" s="17"/>
      <c r="Q4" s="17"/>
      <c r="R4" s="17"/>
      <c r="S4" s="18"/>
      <c r="T4" s="18"/>
      <c r="U4" s="17" t="s">
        <v>419</v>
      </c>
      <c r="V4" s="17" t="s">
        <v>419</v>
      </c>
      <c r="W4" s="17"/>
      <c r="X4" s="17"/>
      <c r="Y4" s="17"/>
      <c r="Z4" s="17" t="s">
        <v>419</v>
      </c>
      <c r="AA4" s="17" t="s">
        <v>419</v>
      </c>
    </row>
    <row r="5" spans="2:27" ht="21.75">
      <c r="B5" s="17"/>
      <c r="C5" s="17"/>
      <c r="D5" s="17"/>
      <c r="E5" s="17"/>
      <c r="F5" s="17" t="s">
        <v>420</v>
      </c>
      <c r="G5" s="17" t="s">
        <v>420</v>
      </c>
      <c r="H5" s="17" t="s">
        <v>420</v>
      </c>
      <c r="I5" s="17" t="s">
        <v>420</v>
      </c>
      <c r="J5" s="17" t="s">
        <v>420</v>
      </c>
      <c r="K5" s="17" t="s">
        <v>420</v>
      </c>
      <c r="L5" s="17" t="s">
        <v>420</v>
      </c>
      <c r="M5" s="17" t="s">
        <v>420</v>
      </c>
      <c r="N5" s="17" t="s">
        <v>420</v>
      </c>
      <c r="O5" s="17" t="s">
        <v>420</v>
      </c>
      <c r="P5" s="17" t="s">
        <v>420</v>
      </c>
      <c r="Q5" s="17" t="s">
        <v>420</v>
      </c>
      <c r="R5" s="17" t="s">
        <v>420</v>
      </c>
      <c r="S5" s="18"/>
      <c r="T5" s="18"/>
      <c r="U5" s="17" t="s">
        <v>421</v>
      </c>
      <c r="V5" s="17" t="s">
        <v>421</v>
      </c>
      <c r="W5" s="17"/>
      <c r="X5" s="17"/>
      <c r="Y5" s="17"/>
      <c r="Z5" s="17" t="s">
        <v>422</v>
      </c>
      <c r="AA5" s="17" t="s">
        <v>422</v>
      </c>
    </row>
    <row r="6" spans="2:27" ht="12">
      <c r="B6" s="17"/>
      <c r="C6" s="17"/>
      <c r="D6" s="17" t="s">
        <v>423</v>
      </c>
      <c r="E6" s="17" t="s">
        <v>423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7" t="s">
        <v>419</v>
      </c>
      <c r="U6" s="17" t="s">
        <v>424</v>
      </c>
      <c r="V6" s="17" t="s">
        <v>424</v>
      </c>
      <c r="W6" s="17" t="s">
        <v>419</v>
      </c>
      <c r="X6" s="17" t="s">
        <v>419</v>
      </c>
      <c r="Y6" s="17" t="s">
        <v>419</v>
      </c>
      <c r="Z6" s="17" t="s">
        <v>424</v>
      </c>
      <c r="AA6" s="17" t="s">
        <v>424</v>
      </c>
    </row>
    <row r="7" spans="1:27" ht="21.75">
      <c r="A7" t="s">
        <v>94</v>
      </c>
      <c r="B7" s="17"/>
      <c r="C7" s="17" t="s">
        <v>425</v>
      </c>
      <c r="D7" s="17"/>
      <c r="E7" s="17"/>
      <c r="F7" s="17" t="s">
        <v>426</v>
      </c>
      <c r="G7" s="17" t="s">
        <v>427</v>
      </c>
      <c r="H7" s="17" t="s">
        <v>428</v>
      </c>
      <c r="I7" s="17" t="s">
        <v>429</v>
      </c>
      <c r="J7" s="17" t="s">
        <v>430</v>
      </c>
      <c r="K7" s="18" t="s">
        <v>431</v>
      </c>
      <c r="L7" s="17" t="s">
        <v>432</v>
      </c>
      <c r="M7" s="17" t="s">
        <v>433</v>
      </c>
      <c r="N7" s="17" t="s">
        <v>434</v>
      </c>
      <c r="O7" s="18" t="s">
        <v>435</v>
      </c>
      <c r="P7" s="17" t="s">
        <v>436</v>
      </c>
      <c r="Q7" s="17" t="s">
        <v>437</v>
      </c>
      <c r="R7" s="17" t="s">
        <v>438</v>
      </c>
      <c r="S7" s="18" t="s">
        <v>439</v>
      </c>
      <c r="T7" s="17" t="s">
        <v>421</v>
      </c>
      <c r="U7" s="17"/>
      <c r="V7" s="17"/>
      <c r="W7" s="17" t="s">
        <v>440</v>
      </c>
      <c r="X7" s="17" t="s">
        <v>441</v>
      </c>
      <c r="Y7" s="17" t="s">
        <v>422</v>
      </c>
      <c r="Z7" s="17"/>
      <c r="AA7" s="17"/>
    </row>
    <row r="8" spans="2:27" ht="12">
      <c r="B8" s="20"/>
      <c r="C8" s="20" t="s">
        <v>442</v>
      </c>
      <c r="D8" s="20" t="s">
        <v>443</v>
      </c>
      <c r="E8" s="20" t="s">
        <v>444</v>
      </c>
      <c r="F8" s="20" t="s">
        <v>445</v>
      </c>
      <c r="G8" s="20" t="s">
        <v>446</v>
      </c>
      <c r="H8" s="20" t="s">
        <v>447</v>
      </c>
      <c r="I8" s="20" t="s">
        <v>447</v>
      </c>
      <c r="J8" s="20" t="s">
        <v>447</v>
      </c>
      <c r="K8" s="20" t="s">
        <v>447</v>
      </c>
      <c r="L8" s="20" t="s">
        <v>447</v>
      </c>
      <c r="M8" s="20" t="s">
        <v>447</v>
      </c>
      <c r="N8" s="20" t="s">
        <v>447</v>
      </c>
      <c r="O8" s="20" t="s">
        <v>446</v>
      </c>
      <c r="P8" s="20" t="s">
        <v>447</v>
      </c>
      <c r="Q8" s="20" t="s">
        <v>447</v>
      </c>
      <c r="R8" s="20" t="s">
        <v>448</v>
      </c>
      <c r="S8" s="20" t="s">
        <v>449</v>
      </c>
      <c r="T8" s="22" t="s">
        <v>424</v>
      </c>
      <c r="U8" s="20" t="s">
        <v>443</v>
      </c>
      <c r="V8" s="20" t="s">
        <v>444</v>
      </c>
      <c r="W8" s="22" t="s">
        <v>450</v>
      </c>
      <c r="X8" s="22" t="s">
        <v>450</v>
      </c>
      <c r="Y8" s="22" t="s">
        <v>450</v>
      </c>
      <c r="Z8" s="20" t="s">
        <v>443</v>
      </c>
      <c r="AA8" s="20" t="s">
        <v>444</v>
      </c>
    </row>
    <row r="9" spans="2:27" ht="1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7"/>
      <c r="U9" s="10"/>
      <c r="V9" s="10"/>
      <c r="W9" s="17"/>
      <c r="X9" s="17"/>
      <c r="Y9" s="17"/>
      <c r="Z9" s="10"/>
      <c r="AA9" s="10"/>
    </row>
    <row r="10" spans="1:27" ht="12">
      <c r="A10" s="6">
        <v>1</v>
      </c>
      <c r="B10" s="9" t="s">
        <v>145</v>
      </c>
      <c r="C10" s="7">
        <v>128283</v>
      </c>
      <c r="D10" s="7">
        <v>61974</v>
      </c>
      <c r="E10" s="7">
        <v>66309</v>
      </c>
      <c r="F10" s="7">
        <v>7962</v>
      </c>
      <c r="G10" s="7">
        <v>5953</v>
      </c>
      <c r="H10" s="7">
        <v>4722</v>
      </c>
      <c r="I10" s="7">
        <v>4739</v>
      </c>
      <c r="J10" s="7">
        <v>9919</v>
      </c>
      <c r="K10" s="7">
        <v>32571</v>
      </c>
      <c r="L10" s="7">
        <v>23186</v>
      </c>
      <c r="M10" s="7">
        <v>17641</v>
      </c>
      <c r="N10" s="7">
        <v>6117</v>
      </c>
      <c r="O10" s="7">
        <v>3868</v>
      </c>
      <c r="P10" s="7">
        <v>5695</v>
      </c>
      <c r="Q10" s="7">
        <v>4204</v>
      </c>
      <c r="R10" s="7">
        <v>1706</v>
      </c>
      <c r="S10" s="27">
        <v>34.4</v>
      </c>
      <c r="T10" s="7">
        <v>106746</v>
      </c>
      <c r="U10" s="7">
        <v>51063</v>
      </c>
      <c r="V10" s="7">
        <v>55683</v>
      </c>
      <c r="W10" s="7">
        <v>103726</v>
      </c>
      <c r="X10" s="7">
        <v>13800</v>
      </c>
      <c r="Y10" s="7">
        <v>11605</v>
      </c>
      <c r="Z10" s="7">
        <v>4341</v>
      </c>
      <c r="AA10" s="7">
        <v>7264</v>
      </c>
    </row>
    <row r="11" spans="1:27" ht="12">
      <c r="A11" s="6">
        <v>2</v>
      </c>
      <c r="B11" s="9" t="s">
        <v>146</v>
      </c>
      <c r="C11" s="7">
        <v>6299</v>
      </c>
      <c r="D11" s="7">
        <v>2995</v>
      </c>
      <c r="E11" s="7">
        <v>3304</v>
      </c>
      <c r="F11" s="7">
        <v>354</v>
      </c>
      <c r="G11" s="7">
        <v>408</v>
      </c>
      <c r="H11" s="7">
        <v>378</v>
      </c>
      <c r="I11" s="7">
        <v>363</v>
      </c>
      <c r="J11" s="7">
        <v>316</v>
      </c>
      <c r="K11" s="7">
        <v>777</v>
      </c>
      <c r="L11" s="7">
        <v>975</v>
      </c>
      <c r="M11" s="7">
        <v>753</v>
      </c>
      <c r="N11" s="7">
        <v>259</v>
      </c>
      <c r="O11" s="7">
        <v>294</v>
      </c>
      <c r="P11" s="7">
        <v>612</v>
      </c>
      <c r="Q11" s="7">
        <v>566</v>
      </c>
      <c r="R11" s="7">
        <v>244</v>
      </c>
      <c r="S11" s="27">
        <v>40.9</v>
      </c>
      <c r="T11" s="7">
        <v>4936</v>
      </c>
      <c r="U11" s="7">
        <v>2274</v>
      </c>
      <c r="V11" s="7">
        <v>2662</v>
      </c>
      <c r="W11" s="7">
        <v>4729</v>
      </c>
      <c r="X11" s="7">
        <v>1618</v>
      </c>
      <c r="Y11" s="7">
        <v>1422</v>
      </c>
      <c r="Z11" s="7">
        <v>563</v>
      </c>
      <c r="AA11" s="7">
        <v>859</v>
      </c>
    </row>
    <row r="12" spans="1:27" ht="12">
      <c r="A12" s="6">
        <v>3</v>
      </c>
      <c r="B12" s="9" t="s">
        <v>147</v>
      </c>
      <c r="C12" s="7">
        <v>17367</v>
      </c>
      <c r="D12" s="7">
        <v>7825</v>
      </c>
      <c r="E12" s="7">
        <v>9542</v>
      </c>
      <c r="F12" s="7">
        <v>929</v>
      </c>
      <c r="G12" s="7">
        <v>982</v>
      </c>
      <c r="H12" s="7">
        <v>1033</v>
      </c>
      <c r="I12" s="7">
        <v>1008</v>
      </c>
      <c r="J12" s="7">
        <v>1067</v>
      </c>
      <c r="K12" s="7">
        <v>2167</v>
      </c>
      <c r="L12" s="7">
        <v>2384</v>
      </c>
      <c r="M12" s="7">
        <v>2330</v>
      </c>
      <c r="N12" s="7">
        <v>976</v>
      </c>
      <c r="O12" s="7">
        <v>924</v>
      </c>
      <c r="P12" s="7">
        <v>1775</v>
      </c>
      <c r="Q12" s="7">
        <v>1333</v>
      </c>
      <c r="R12" s="7">
        <v>459</v>
      </c>
      <c r="S12" s="27">
        <v>41.3</v>
      </c>
      <c r="T12" s="7">
        <v>13837</v>
      </c>
      <c r="U12" s="7">
        <v>5971</v>
      </c>
      <c r="V12" s="7">
        <v>7866</v>
      </c>
      <c r="W12" s="7">
        <v>13177</v>
      </c>
      <c r="X12" s="7">
        <v>4134</v>
      </c>
      <c r="Y12" s="7">
        <v>3567</v>
      </c>
      <c r="Z12" s="7">
        <v>1220</v>
      </c>
      <c r="AA12" s="7">
        <v>2347</v>
      </c>
    </row>
    <row r="13" spans="1:27" ht="12">
      <c r="A13" s="6">
        <v>4</v>
      </c>
      <c r="B13" s="9" t="s">
        <v>148</v>
      </c>
      <c r="C13" s="7">
        <v>6349</v>
      </c>
      <c r="D13" s="7">
        <v>2944</v>
      </c>
      <c r="E13" s="7">
        <v>3405</v>
      </c>
      <c r="F13" s="7">
        <v>392</v>
      </c>
      <c r="G13" s="7">
        <v>391</v>
      </c>
      <c r="H13" s="7">
        <v>404</v>
      </c>
      <c r="I13" s="7">
        <v>493</v>
      </c>
      <c r="J13" s="7">
        <v>420</v>
      </c>
      <c r="K13" s="7">
        <v>825</v>
      </c>
      <c r="L13" s="7">
        <v>827</v>
      </c>
      <c r="M13" s="7">
        <v>872</v>
      </c>
      <c r="N13" s="7">
        <v>354</v>
      </c>
      <c r="O13" s="7">
        <v>337</v>
      </c>
      <c r="P13" s="7">
        <v>542</v>
      </c>
      <c r="Q13" s="7">
        <v>352</v>
      </c>
      <c r="R13" s="7">
        <v>140</v>
      </c>
      <c r="S13" s="27">
        <v>37.9</v>
      </c>
      <c r="T13" s="7">
        <v>4923</v>
      </c>
      <c r="U13" s="7">
        <v>2222</v>
      </c>
      <c r="V13" s="7">
        <v>2701</v>
      </c>
      <c r="W13" s="7">
        <v>4568</v>
      </c>
      <c r="X13" s="7">
        <v>1240</v>
      </c>
      <c r="Y13" s="7">
        <v>1034</v>
      </c>
      <c r="Z13" s="7">
        <v>404</v>
      </c>
      <c r="AA13" s="7">
        <v>630</v>
      </c>
    </row>
    <row r="14" spans="1:27" ht="12">
      <c r="A14" s="6">
        <v>5</v>
      </c>
      <c r="B14" s="9" t="s">
        <v>149</v>
      </c>
      <c r="C14" s="7">
        <v>45049</v>
      </c>
      <c r="D14" s="7">
        <v>21021</v>
      </c>
      <c r="E14" s="7">
        <v>24028</v>
      </c>
      <c r="F14" s="7">
        <v>1981</v>
      </c>
      <c r="G14" s="7">
        <v>1920</v>
      </c>
      <c r="H14" s="7">
        <v>1882</v>
      </c>
      <c r="I14" s="7">
        <v>6053</v>
      </c>
      <c r="J14" s="7">
        <v>10207</v>
      </c>
      <c r="K14" s="7">
        <v>6566</v>
      </c>
      <c r="L14" s="7">
        <v>5039</v>
      </c>
      <c r="M14" s="7">
        <v>4210</v>
      </c>
      <c r="N14" s="7">
        <v>1433</v>
      </c>
      <c r="O14" s="7">
        <v>1210</v>
      </c>
      <c r="P14" s="7">
        <v>2307</v>
      </c>
      <c r="Q14" s="7">
        <v>1643</v>
      </c>
      <c r="R14" s="7">
        <v>598</v>
      </c>
      <c r="S14" s="27">
        <v>25.6</v>
      </c>
      <c r="T14" s="7">
        <v>38214</v>
      </c>
      <c r="U14" s="7">
        <v>17512</v>
      </c>
      <c r="V14" s="7">
        <v>20702</v>
      </c>
      <c r="W14" s="7">
        <v>29921</v>
      </c>
      <c r="X14" s="7">
        <v>5244</v>
      </c>
      <c r="Y14" s="7">
        <v>4548</v>
      </c>
      <c r="Z14" s="7">
        <v>1697</v>
      </c>
      <c r="AA14" s="7">
        <v>2851</v>
      </c>
    </row>
    <row r="15" spans="1:27" ht="12">
      <c r="A15" s="6">
        <v>6</v>
      </c>
      <c r="B15" s="9" t="s">
        <v>150</v>
      </c>
      <c r="C15" s="7">
        <v>199184</v>
      </c>
      <c r="D15" s="7">
        <v>96728</v>
      </c>
      <c r="E15" s="7">
        <v>102456</v>
      </c>
      <c r="F15" s="7">
        <v>14272</v>
      </c>
      <c r="G15" s="7">
        <v>16138</v>
      </c>
      <c r="H15" s="7">
        <v>17121</v>
      </c>
      <c r="I15" s="7">
        <v>14931</v>
      </c>
      <c r="J15" s="7">
        <v>11186</v>
      </c>
      <c r="K15" s="7">
        <v>26807</v>
      </c>
      <c r="L15" s="7">
        <v>37602</v>
      </c>
      <c r="M15" s="7">
        <v>27506</v>
      </c>
      <c r="N15" s="7">
        <v>8955</v>
      </c>
      <c r="O15" s="7">
        <v>6822</v>
      </c>
      <c r="P15" s="7">
        <v>10227</v>
      </c>
      <c r="Q15" s="7">
        <v>6086</v>
      </c>
      <c r="R15" s="7">
        <v>1531</v>
      </c>
      <c r="S15" s="27">
        <v>34.7</v>
      </c>
      <c r="T15" s="7">
        <v>141901</v>
      </c>
      <c r="U15" s="7">
        <v>67626</v>
      </c>
      <c r="V15" s="7">
        <v>74275</v>
      </c>
      <c r="W15" s="7">
        <v>134453</v>
      </c>
      <c r="X15" s="7">
        <v>21801</v>
      </c>
      <c r="Y15" s="7">
        <v>17844</v>
      </c>
      <c r="Z15" s="7">
        <v>7201</v>
      </c>
      <c r="AA15" s="7">
        <v>10643</v>
      </c>
    </row>
    <row r="16" spans="1:27" ht="12">
      <c r="A16" s="6">
        <v>7</v>
      </c>
      <c r="B16" s="9" t="s">
        <v>151</v>
      </c>
      <c r="C16" s="7">
        <v>4289</v>
      </c>
      <c r="D16" s="7">
        <v>1892</v>
      </c>
      <c r="E16" s="7">
        <v>2397</v>
      </c>
      <c r="F16" s="7">
        <v>227</v>
      </c>
      <c r="G16" s="7">
        <v>251</v>
      </c>
      <c r="H16" s="7">
        <v>262</v>
      </c>
      <c r="I16" s="7">
        <v>263</v>
      </c>
      <c r="J16" s="7">
        <v>188</v>
      </c>
      <c r="K16" s="7">
        <v>474</v>
      </c>
      <c r="L16" s="7">
        <v>615</v>
      </c>
      <c r="M16" s="7">
        <v>525</v>
      </c>
      <c r="N16" s="7">
        <v>235</v>
      </c>
      <c r="O16" s="7">
        <v>234</v>
      </c>
      <c r="P16" s="7">
        <v>453</v>
      </c>
      <c r="Q16" s="7">
        <v>387</v>
      </c>
      <c r="R16" s="7">
        <v>175</v>
      </c>
      <c r="S16" s="27">
        <v>42.9</v>
      </c>
      <c r="T16" s="7">
        <v>3384</v>
      </c>
      <c r="U16" s="7">
        <v>1439</v>
      </c>
      <c r="V16" s="7">
        <v>1945</v>
      </c>
      <c r="W16" s="7">
        <v>3260</v>
      </c>
      <c r="X16" s="7">
        <v>1156</v>
      </c>
      <c r="Y16" s="7">
        <v>1015</v>
      </c>
      <c r="Z16" s="7">
        <v>338</v>
      </c>
      <c r="AA16" s="7">
        <v>677</v>
      </c>
    </row>
    <row r="17" spans="1:27" ht="12">
      <c r="A17" s="6">
        <v>8</v>
      </c>
      <c r="B17" s="9" t="s">
        <v>152</v>
      </c>
      <c r="C17" s="7">
        <v>16897</v>
      </c>
      <c r="D17" s="7">
        <v>7901</v>
      </c>
      <c r="E17" s="7">
        <v>8996</v>
      </c>
      <c r="F17" s="7">
        <v>895</v>
      </c>
      <c r="G17" s="7">
        <v>1053</v>
      </c>
      <c r="H17" s="7">
        <v>1189</v>
      </c>
      <c r="I17" s="7">
        <v>1073</v>
      </c>
      <c r="J17" s="7">
        <v>1014</v>
      </c>
      <c r="K17" s="7">
        <v>2029</v>
      </c>
      <c r="L17" s="7">
        <v>2498</v>
      </c>
      <c r="M17" s="7">
        <v>2252</v>
      </c>
      <c r="N17" s="7">
        <v>901</v>
      </c>
      <c r="O17" s="7">
        <v>849</v>
      </c>
      <c r="P17" s="7">
        <v>1624</v>
      </c>
      <c r="Q17" s="7">
        <v>1176</v>
      </c>
      <c r="R17" s="7">
        <v>344</v>
      </c>
      <c r="S17" s="27">
        <v>39.9</v>
      </c>
      <c r="T17" s="7">
        <v>13082</v>
      </c>
      <c r="U17" s="7">
        <v>5904</v>
      </c>
      <c r="V17" s="7">
        <v>7178</v>
      </c>
      <c r="W17" s="7">
        <v>12447</v>
      </c>
      <c r="X17" s="7">
        <v>3656</v>
      </c>
      <c r="Y17" s="7">
        <v>3144</v>
      </c>
      <c r="Z17" s="7">
        <v>1167</v>
      </c>
      <c r="AA17" s="7">
        <v>1977</v>
      </c>
    </row>
    <row r="18" spans="1:27" ht="12">
      <c r="A18" s="6">
        <v>9</v>
      </c>
      <c r="B18" s="9" t="s">
        <v>153</v>
      </c>
      <c r="C18" s="7">
        <v>6303</v>
      </c>
      <c r="D18" s="7">
        <v>3013</v>
      </c>
      <c r="E18" s="7">
        <v>3290</v>
      </c>
      <c r="F18" s="7">
        <v>395</v>
      </c>
      <c r="G18" s="7">
        <v>389</v>
      </c>
      <c r="H18" s="7">
        <v>355</v>
      </c>
      <c r="I18" s="7">
        <v>352</v>
      </c>
      <c r="J18" s="7">
        <v>375</v>
      </c>
      <c r="K18" s="7">
        <v>818</v>
      </c>
      <c r="L18" s="7">
        <v>837</v>
      </c>
      <c r="M18" s="7">
        <v>818</v>
      </c>
      <c r="N18" s="7">
        <v>389</v>
      </c>
      <c r="O18" s="7">
        <v>301</v>
      </c>
      <c r="P18" s="7">
        <v>623</v>
      </c>
      <c r="Q18" s="7">
        <v>462</v>
      </c>
      <c r="R18" s="7">
        <v>189</v>
      </c>
      <c r="S18" s="27">
        <v>40.5</v>
      </c>
      <c r="T18" s="7">
        <v>4951</v>
      </c>
      <c r="U18" s="7">
        <v>2290</v>
      </c>
      <c r="V18" s="7">
        <v>2661</v>
      </c>
      <c r="W18" s="7">
        <v>4731</v>
      </c>
      <c r="X18" s="7">
        <v>1441</v>
      </c>
      <c r="Y18" s="7">
        <v>1274</v>
      </c>
      <c r="Z18" s="7">
        <v>476</v>
      </c>
      <c r="AA18" s="7">
        <v>798</v>
      </c>
    </row>
    <row r="19" spans="1:27" ht="12">
      <c r="A19" s="6">
        <v>10</v>
      </c>
      <c r="B19" s="9" t="s">
        <v>154</v>
      </c>
      <c r="C19" s="7">
        <v>48411</v>
      </c>
      <c r="D19" s="7">
        <v>22024</v>
      </c>
      <c r="E19" s="7">
        <v>26387</v>
      </c>
      <c r="F19" s="7">
        <v>2910</v>
      </c>
      <c r="G19" s="7">
        <v>3114</v>
      </c>
      <c r="H19" s="7">
        <v>3300</v>
      </c>
      <c r="I19" s="7">
        <v>3141</v>
      </c>
      <c r="J19" s="7">
        <v>2681</v>
      </c>
      <c r="K19" s="7">
        <v>5563</v>
      </c>
      <c r="L19" s="7">
        <v>6772</v>
      </c>
      <c r="M19" s="7">
        <v>6687</v>
      </c>
      <c r="N19" s="7">
        <v>2504</v>
      </c>
      <c r="O19" s="7">
        <v>2237</v>
      </c>
      <c r="P19" s="7">
        <v>4702</v>
      </c>
      <c r="Q19" s="7">
        <v>3584</v>
      </c>
      <c r="R19" s="7">
        <v>1216</v>
      </c>
      <c r="S19" s="27">
        <v>40.5</v>
      </c>
      <c r="T19" s="7">
        <v>37139</v>
      </c>
      <c r="U19" s="7">
        <v>16203</v>
      </c>
      <c r="V19" s="7">
        <v>20936</v>
      </c>
      <c r="W19" s="7">
        <v>35367</v>
      </c>
      <c r="X19" s="7">
        <v>10867</v>
      </c>
      <c r="Y19" s="7">
        <v>9502</v>
      </c>
      <c r="Z19" s="7">
        <v>3383</v>
      </c>
      <c r="AA19" s="7">
        <v>6119</v>
      </c>
    </row>
    <row r="20" spans="1:27" ht="12">
      <c r="A20" s="6">
        <v>11</v>
      </c>
      <c r="B20" s="9" t="s">
        <v>155</v>
      </c>
      <c r="C20" s="7">
        <v>5665</v>
      </c>
      <c r="D20" s="7">
        <v>2576</v>
      </c>
      <c r="E20" s="7">
        <v>3089</v>
      </c>
      <c r="F20" s="7">
        <v>351</v>
      </c>
      <c r="G20" s="7">
        <v>403</v>
      </c>
      <c r="H20" s="7">
        <v>436</v>
      </c>
      <c r="I20" s="7">
        <v>387</v>
      </c>
      <c r="J20" s="7">
        <v>305</v>
      </c>
      <c r="K20" s="7">
        <v>646</v>
      </c>
      <c r="L20" s="7">
        <v>803</v>
      </c>
      <c r="M20" s="7">
        <v>643</v>
      </c>
      <c r="N20" s="7">
        <v>278</v>
      </c>
      <c r="O20" s="7">
        <v>245</v>
      </c>
      <c r="P20" s="7">
        <v>503</v>
      </c>
      <c r="Q20" s="7">
        <v>455</v>
      </c>
      <c r="R20" s="7">
        <v>210</v>
      </c>
      <c r="S20" s="27">
        <v>38.8</v>
      </c>
      <c r="T20" s="7">
        <v>4240</v>
      </c>
      <c r="U20" s="7">
        <v>1859</v>
      </c>
      <c r="V20" s="7">
        <v>2381</v>
      </c>
      <c r="W20" s="7">
        <v>4027</v>
      </c>
      <c r="X20" s="7">
        <v>1304</v>
      </c>
      <c r="Y20" s="7">
        <v>1168</v>
      </c>
      <c r="Z20" s="7">
        <v>414</v>
      </c>
      <c r="AA20" s="7">
        <v>754</v>
      </c>
    </row>
    <row r="21" spans="1:27" ht="12">
      <c r="A21" s="6">
        <v>12</v>
      </c>
      <c r="B21" s="9" t="s">
        <v>156</v>
      </c>
      <c r="C21" s="7">
        <v>21498</v>
      </c>
      <c r="D21" s="7">
        <v>10484</v>
      </c>
      <c r="E21" s="7">
        <v>11014</v>
      </c>
      <c r="F21" s="7">
        <v>1289</v>
      </c>
      <c r="G21" s="7">
        <v>1214</v>
      </c>
      <c r="H21" s="7">
        <v>1185</v>
      </c>
      <c r="I21" s="7">
        <v>1165</v>
      </c>
      <c r="J21" s="7">
        <v>1531</v>
      </c>
      <c r="K21" s="7">
        <v>3586</v>
      </c>
      <c r="L21" s="7">
        <v>3655</v>
      </c>
      <c r="M21" s="7">
        <v>3049</v>
      </c>
      <c r="N21" s="7">
        <v>1181</v>
      </c>
      <c r="O21" s="7">
        <v>890</v>
      </c>
      <c r="P21" s="7">
        <v>1455</v>
      </c>
      <c r="Q21" s="7">
        <v>950</v>
      </c>
      <c r="R21" s="7">
        <v>348</v>
      </c>
      <c r="S21" s="27">
        <v>37</v>
      </c>
      <c r="T21" s="7">
        <v>17082</v>
      </c>
      <c r="U21" s="7">
        <v>8274</v>
      </c>
      <c r="V21" s="7">
        <v>8808</v>
      </c>
      <c r="W21" s="7">
        <v>16341</v>
      </c>
      <c r="X21" s="7">
        <v>3252</v>
      </c>
      <c r="Y21" s="7">
        <v>2753</v>
      </c>
      <c r="Z21" s="7">
        <v>1083</v>
      </c>
      <c r="AA21" s="7">
        <v>1670</v>
      </c>
    </row>
    <row r="22" spans="1:27" ht="12">
      <c r="A22" s="6">
        <v>13</v>
      </c>
      <c r="B22" s="9" t="s">
        <v>157</v>
      </c>
      <c r="C22" s="7">
        <v>10377</v>
      </c>
      <c r="D22" s="7">
        <v>5049</v>
      </c>
      <c r="E22" s="7">
        <v>5328</v>
      </c>
      <c r="F22" s="7">
        <v>571</v>
      </c>
      <c r="G22" s="7">
        <v>673</v>
      </c>
      <c r="H22" s="7">
        <v>722</v>
      </c>
      <c r="I22" s="7">
        <v>608</v>
      </c>
      <c r="J22" s="7">
        <v>388</v>
      </c>
      <c r="K22" s="7">
        <v>1383</v>
      </c>
      <c r="L22" s="7">
        <v>1849</v>
      </c>
      <c r="M22" s="7">
        <v>1971</v>
      </c>
      <c r="N22" s="7">
        <v>581</v>
      </c>
      <c r="O22" s="7">
        <v>369</v>
      </c>
      <c r="P22" s="7">
        <v>530</v>
      </c>
      <c r="Q22" s="7">
        <v>527</v>
      </c>
      <c r="R22" s="7">
        <v>205</v>
      </c>
      <c r="S22" s="27">
        <v>39.7</v>
      </c>
      <c r="T22" s="7">
        <v>7947</v>
      </c>
      <c r="U22" s="7">
        <v>3763</v>
      </c>
      <c r="V22" s="7">
        <v>4184</v>
      </c>
      <c r="W22" s="7">
        <v>7760</v>
      </c>
      <c r="X22" s="7">
        <v>1462</v>
      </c>
      <c r="Y22" s="7">
        <v>1262</v>
      </c>
      <c r="Z22" s="7">
        <v>471</v>
      </c>
      <c r="AA22" s="7">
        <v>791</v>
      </c>
    </row>
    <row r="23" spans="1:27" ht="12">
      <c r="A23" s="6">
        <v>14</v>
      </c>
      <c r="B23" s="9" t="s">
        <v>158</v>
      </c>
      <c r="C23" s="7">
        <v>8346</v>
      </c>
      <c r="D23" s="7">
        <v>3689</v>
      </c>
      <c r="E23" s="7">
        <v>4657</v>
      </c>
      <c r="F23" s="7">
        <v>424</v>
      </c>
      <c r="G23" s="7">
        <v>613</v>
      </c>
      <c r="H23" s="7">
        <v>665</v>
      </c>
      <c r="I23" s="7">
        <v>613</v>
      </c>
      <c r="J23" s="7">
        <v>424</v>
      </c>
      <c r="K23" s="7">
        <v>869</v>
      </c>
      <c r="L23" s="7">
        <v>1207</v>
      </c>
      <c r="M23" s="7">
        <v>1147</v>
      </c>
      <c r="N23" s="7">
        <v>455</v>
      </c>
      <c r="O23" s="7">
        <v>393</v>
      </c>
      <c r="P23" s="7">
        <v>718</v>
      </c>
      <c r="Q23" s="7">
        <v>553</v>
      </c>
      <c r="R23" s="7">
        <v>265</v>
      </c>
      <c r="S23" s="27">
        <v>39.9</v>
      </c>
      <c r="T23" s="7">
        <v>6247</v>
      </c>
      <c r="U23" s="7">
        <v>2644</v>
      </c>
      <c r="V23" s="7">
        <v>3603</v>
      </c>
      <c r="W23" s="7">
        <v>5965</v>
      </c>
      <c r="X23" s="7">
        <v>1761</v>
      </c>
      <c r="Y23" s="7">
        <v>1536</v>
      </c>
      <c r="Z23" s="7">
        <v>534</v>
      </c>
      <c r="AA23" s="7">
        <v>1002</v>
      </c>
    </row>
    <row r="24" spans="1:27" ht="12">
      <c r="A24" s="6">
        <v>15</v>
      </c>
      <c r="B24" s="9" t="s">
        <v>159</v>
      </c>
      <c r="C24" s="7">
        <v>19279</v>
      </c>
      <c r="D24" s="7">
        <v>8677</v>
      </c>
      <c r="E24" s="7">
        <v>10602</v>
      </c>
      <c r="F24" s="7">
        <v>1127</v>
      </c>
      <c r="G24" s="7">
        <v>943</v>
      </c>
      <c r="H24" s="7">
        <v>867</v>
      </c>
      <c r="I24" s="7">
        <v>2104</v>
      </c>
      <c r="J24" s="7">
        <v>2982</v>
      </c>
      <c r="K24" s="7">
        <v>2856</v>
      </c>
      <c r="L24" s="7">
        <v>2385</v>
      </c>
      <c r="M24" s="7">
        <v>2138</v>
      </c>
      <c r="N24" s="7">
        <v>791</v>
      </c>
      <c r="O24" s="7">
        <v>616</v>
      </c>
      <c r="P24" s="7">
        <v>1222</v>
      </c>
      <c r="Q24" s="7">
        <v>926</v>
      </c>
      <c r="R24" s="7">
        <v>322</v>
      </c>
      <c r="S24" s="27">
        <v>30.3</v>
      </c>
      <c r="T24" s="7">
        <v>15851</v>
      </c>
      <c r="U24" s="7">
        <v>6964</v>
      </c>
      <c r="V24" s="7">
        <v>8887</v>
      </c>
      <c r="W24" s="7">
        <v>13370</v>
      </c>
      <c r="X24" s="7">
        <v>2833</v>
      </c>
      <c r="Y24" s="7">
        <v>2470</v>
      </c>
      <c r="Z24" s="7">
        <v>829</v>
      </c>
      <c r="AA24" s="7">
        <v>1641</v>
      </c>
    </row>
    <row r="25" spans="1:27" ht="12">
      <c r="A25" s="6">
        <v>16</v>
      </c>
      <c r="B25" s="9" t="s">
        <v>160</v>
      </c>
      <c r="C25" s="7">
        <v>6837</v>
      </c>
      <c r="D25" s="7">
        <v>3250</v>
      </c>
      <c r="E25" s="7">
        <v>3587</v>
      </c>
      <c r="F25" s="7">
        <v>439</v>
      </c>
      <c r="G25" s="7">
        <v>440</v>
      </c>
      <c r="H25" s="7">
        <v>430</v>
      </c>
      <c r="I25" s="7">
        <v>418</v>
      </c>
      <c r="J25" s="7">
        <v>387</v>
      </c>
      <c r="K25" s="7">
        <v>875</v>
      </c>
      <c r="L25" s="7">
        <v>928</v>
      </c>
      <c r="M25" s="7">
        <v>900</v>
      </c>
      <c r="N25" s="7">
        <v>404</v>
      </c>
      <c r="O25" s="7">
        <v>306</v>
      </c>
      <c r="P25" s="7">
        <v>670</v>
      </c>
      <c r="Q25" s="7">
        <v>459</v>
      </c>
      <c r="R25" s="7">
        <v>181</v>
      </c>
      <c r="S25" s="27">
        <v>39.8</v>
      </c>
      <c r="T25" s="7">
        <v>5265</v>
      </c>
      <c r="U25" s="7">
        <v>2405</v>
      </c>
      <c r="V25" s="7">
        <v>2860</v>
      </c>
      <c r="W25" s="7">
        <v>5030</v>
      </c>
      <c r="X25" s="7">
        <v>1486</v>
      </c>
      <c r="Y25" s="7">
        <v>1310</v>
      </c>
      <c r="Z25" s="7">
        <v>483</v>
      </c>
      <c r="AA25" s="7">
        <v>827</v>
      </c>
    </row>
    <row r="26" spans="1:27" ht="12">
      <c r="A26" s="6">
        <v>17</v>
      </c>
      <c r="B26" s="9" t="s">
        <v>161</v>
      </c>
      <c r="C26" s="7">
        <v>146437</v>
      </c>
      <c r="D26" s="7">
        <v>72579</v>
      </c>
      <c r="E26" s="7">
        <v>73858</v>
      </c>
      <c r="F26" s="7">
        <v>9242</v>
      </c>
      <c r="G26" s="7">
        <v>10073</v>
      </c>
      <c r="H26" s="7">
        <v>10309</v>
      </c>
      <c r="I26" s="7">
        <v>11242</v>
      </c>
      <c r="J26" s="7">
        <v>13013</v>
      </c>
      <c r="K26" s="7">
        <v>21662</v>
      </c>
      <c r="L26" s="7">
        <v>25880</v>
      </c>
      <c r="M26" s="7">
        <v>18133</v>
      </c>
      <c r="N26" s="7">
        <v>6388</v>
      </c>
      <c r="O26" s="7">
        <v>5352</v>
      </c>
      <c r="P26" s="7">
        <v>8503</v>
      </c>
      <c r="Q26" s="7">
        <v>5305</v>
      </c>
      <c r="R26" s="7">
        <v>1335</v>
      </c>
      <c r="S26" s="27">
        <v>34</v>
      </c>
      <c r="T26" s="7">
        <v>110940</v>
      </c>
      <c r="U26" s="7">
        <v>54510</v>
      </c>
      <c r="V26" s="7">
        <v>56430</v>
      </c>
      <c r="W26" s="7">
        <v>102667</v>
      </c>
      <c r="X26" s="7">
        <v>18285</v>
      </c>
      <c r="Y26" s="7">
        <v>15143</v>
      </c>
      <c r="Z26" s="7">
        <v>6225</v>
      </c>
      <c r="AA26" s="7">
        <v>8918</v>
      </c>
    </row>
    <row r="27" spans="1:27" ht="12">
      <c r="A27" s="6">
        <v>18</v>
      </c>
      <c r="B27" s="9" t="s">
        <v>162</v>
      </c>
      <c r="C27" s="7">
        <v>40468</v>
      </c>
      <c r="D27" s="7">
        <v>19171</v>
      </c>
      <c r="E27" s="7">
        <v>21297</v>
      </c>
      <c r="F27" s="7">
        <v>1905</v>
      </c>
      <c r="G27" s="7">
        <v>1715</v>
      </c>
      <c r="H27" s="7">
        <v>1612</v>
      </c>
      <c r="I27" s="7">
        <v>6449</v>
      </c>
      <c r="J27" s="7">
        <v>11108</v>
      </c>
      <c r="K27" s="7">
        <v>4584</v>
      </c>
      <c r="L27" s="7">
        <v>3992</v>
      </c>
      <c r="M27" s="7">
        <v>3251</v>
      </c>
      <c r="N27" s="7">
        <v>1175</v>
      </c>
      <c r="O27" s="7">
        <v>910</v>
      </c>
      <c r="P27" s="7">
        <v>1740</v>
      </c>
      <c r="Q27" s="7">
        <v>1456</v>
      </c>
      <c r="R27" s="7">
        <v>571</v>
      </c>
      <c r="S27" s="27">
        <v>22.6</v>
      </c>
      <c r="T27" s="7">
        <v>34231</v>
      </c>
      <c r="U27" s="7">
        <v>15973</v>
      </c>
      <c r="V27" s="7">
        <v>18258</v>
      </c>
      <c r="W27" s="7">
        <v>25283</v>
      </c>
      <c r="X27" s="7">
        <v>4273</v>
      </c>
      <c r="Y27" s="7">
        <v>3767</v>
      </c>
      <c r="Z27" s="7">
        <v>1346</v>
      </c>
      <c r="AA27" s="7">
        <v>2421</v>
      </c>
    </row>
    <row r="28" spans="1:27" ht="12">
      <c r="A28" s="6">
        <v>19</v>
      </c>
      <c r="B28" s="9" t="s">
        <v>163</v>
      </c>
      <c r="C28" s="7">
        <v>22354</v>
      </c>
      <c r="D28" s="7">
        <v>10447</v>
      </c>
      <c r="E28" s="7">
        <v>11907</v>
      </c>
      <c r="F28" s="7">
        <v>1667</v>
      </c>
      <c r="G28" s="7">
        <v>1777</v>
      </c>
      <c r="H28" s="7">
        <v>1588</v>
      </c>
      <c r="I28" s="7">
        <v>1509</v>
      </c>
      <c r="J28" s="7">
        <v>1466</v>
      </c>
      <c r="K28" s="7">
        <v>3162</v>
      </c>
      <c r="L28" s="7">
        <v>3235</v>
      </c>
      <c r="M28" s="7">
        <v>2659</v>
      </c>
      <c r="N28" s="7">
        <v>1134</v>
      </c>
      <c r="O28" s="7">
        <v>891</v>
      </c>
      <c r="P28" s="7">
        <v>1747</v>
      </c>
      <c r="Q28" s="7">
        <v>1136</v>
      </c>
      <c r="R28" s="7">
        <v>383</v>
      </c>
      <c r="S28" s="27">
        <v>35</v>
      </c>
      <c r="T28" s="7">
        <v>16389</v>
      </c>
      <c r="U28" s="7">
        <v>7394</v>
      </c>
      <c r="V28" s="7">
        <v>8995</v>
      </c>
      <c r="W28" s="7">
        <v>15532</v>
      </c>
      <c r="X28" s="7">
        <v>3833</v>
      </c>
      <c r="Y28" s="7">
        <v>3266</v>
      </c>
      <c r="Z28" s="7">
        <v>1247</v>
      </c>
      <c r="AA28" s="7">
        <v>2019</v>
      </c>
    </row>
    <row r="29" spans="1:27" ht="12">
      <c r="A29" s="6">
        <v>20</v>
      </c>
      <c r="B29" s="9" t="s">
        <v>164</v>
      </c>
      <c r="C29" s="7">
        <v>6867</v>
      </c>
      <c r="D29" s="7">
        <v>3791</v>
      </c>
      <c r="E29" s="7">
        <v>3076</v>
      </c>
      <c r="F29" s="7">
        <v>205</v>
      </c>
      <c r="G29" s="7">
        <v>195</v>
      </c>
      <c r="H29" s="7">
        <v>213</v>
      </c>
      <c r="I29" s="7">
        <v>1302</v>
      </c>
      <c r="J29" s="7">
        <v>1683</v>
      </c>
      <c r="K29" s="7">
        <v>528</v>
      </c>
      <c r="L29" s="7">
        <v>470</v>
      </c>
      <c r="M29" s="7">
        <v>620</v>
      </c>
      <c r="N29" s="7">
        <v>268</v>
      </c>
      <c r="O29" s="7">
        <v>257</v>
      </c>
      <c r="P29" s="7">
        <v>529</v>
      </c>
      <c r="Q29" s="7">
        <v>419</v>
      </c>
      <c r="R29" s="7">
        <v>178</v>
      </c>
      <c r="S29" s="27">
        <v>23.3</v>
      </c>
      <c r="T29" s="7">
        <v>6112</v>
      </c>
      <c r="U29" s="7">
        <v>3422</v>
      </c>
      <c r="V29" s="7">
        <v>2690</v>
      </c>
      <c r="W29" s="7">
        <v>4331</v>
      </c>
      <c r="X29" s="7">
        <v>1281</v>
      </c>
      <c r="Y29" s="7">
        <v>1126</v>
      </c>
      <c r="Z29" s="7">
        <v>409</v>
      </c>
      <c r="AA29" s="7">
        <v>717</v>
      </c>
    </row>
    <row r="30" spans="1:27" ht="12">
      <c r="A30" s="6">
        <v>21</v>
      </c>
      <c r="B30" s="9" t="s">
        <v>165</v>
      </c>
      <c r="C30" s="7">
        <v>65269</v>
      </c>
      <c r="D30" s="7">
        <v>29841</v>
      </c>
      <c r="E30" s="7">
        <v>35428</v>
      </c>
      <c r="F30" s="7">
        <v>3817</v>
      </c>
      <c r="G30" s="7">
        <v>4102</v>
      </c>
      <c r="H30" s="7">
        <v>4192</v>
      </c>
      <c r="I30" s="7">
        <v>5796</v>
      </c>
      <c r="J30" s="7">
        <v>6644</v>
      </c>
      <c r="K30" s="7">
        <v>7972</v>
      </c>
      <c r="L30" s="7">
        <v>8530</v>
      </c>
      <c r="M30" s="7">
        <v>8094</v>
      </c>
      <c r="N30" s="7">
        <v>2923</v>
      </c>
      <c r="O30" s="7">
        <v>2554</v>
      </c>
      <c r="P30" s="7">
        <v>4888</v>
      </c>
      <c r="Q30" s="7">
        <v>3989</v>
      </c>
      <c r="R30" s="7">
        <v>1768</v>
      </c>
      <c r="S30" s="27">
        <v>35.1</v>
      </c>
      <c r="T30" s="7">
        <v>50812</v>
      </c>
      <c r="U30" s="7">
        <v>22443</v>
      </c>
      <c r="V30" s="7">
        <v>28369</v>
      </c>
      <c r="W30" s="7">
        <v>45527</v>
      </c>
      <c r="X30" s="7">
        <v>12158</v>
      </c>
      <c r="Y30" s="7">
        <v>10645</v>
      </c>
      <c r="Z30" s="7">
        <v>3796</v>
      </c>
      <c r="AA30" s="7">
        <v>6849</v>
      </c>
    </row>
    <row r="31" spans="1:27" ht="12">
      <c r="A31" s="6">
        <v>22</v>
      </c>
      <c r="B31" s="9" t="s">
        <v>166</v>
      </c>
      <c r="C31" s="7">
        <v>35135</v>
      </c>
      <c r="D31" s="7">
        <v>17868</v>
      </c>
      <c r="E31" s="7">
        <v>17267</v>
      </c>
      <c r="F31" s="7">
        <v>3020</v>
      </c>
      <c r="G31" s="7">
        <v>3053</v>
      </c>
      <c r="H31" s="7">
        <v>2776</v>
      </c>
      <c r="I31" s="7">
        <v>2509</v>
      </c>
      <c r="J31" s="7">
        <v>2486</v>
      </c>
      <c r="K31" s="7">
        <v>6116</v>
      </c>
      <c r="L31" s="7">
        <v>6464</v>
      </c>
      <c r="M31" s="7">
        <v>4589</v>
      </c>
      <c r="N31" s="7">
        <v>1348</v>
      </c>
      <c r="O31" s="7">
        <v>872</v>
      </c>
      <c r="P31" s="7">
        <v>1086</v>
      </c>
      <c r="Q31" s="7">
        <v>599</v>
      </c>
      <c r="R31" s="7">
        <v>217</v>
      </c>
      <c r="S31" s="27">
        <v>31.3</v>
      </c>
      <c r="T31" s="7">
        <v>24748</v>
      </c>
      <c r="U31" s="7">
        <v>12496</v>
      </c>
      <c r="V31" s="7">
        <v>12252</v>
      </c>
      <c r="W31" s="7">
        <v>23273</v>
      </c>
      <c r="X31" s="7">
        <v>2398</v>
      </c>
      <c r="Y31" s="7">
        <v>1902</v>
      </c>
      <c r="Z31" s="7">
        <v>734</v>
      </c>
      <c r="AA31" s="7">
        <v>1168</v>
      </c>
    </row>
    <row r="32" spans="1:27" ht="12">
      <c r="A32" s="6">
        <v>23</v>
      </c>
      <c r="B32" s="9" t="s">
        <v>167</v>
      </c>
      <c r="C32" s="7">
        <v>10290</v>
      </c>
      <c r="D32" s="7">
        <v>5242</v>
      </c>
      <c r="E32" s="7">
        <v>5048</v>
      </c>
      <c r="F32" s="7">
        <v>1024</v>
      </c>
      <c r="G32" s="7">
        <v>906</v>
      </c>
      <c r="H32" s="7">
        <v>810</v>
      </c>
      <c r="I32" s="7">
        <v>691</v>
      </c>
      <c r="J32" s="7">
        <v>660</v>
      </c>
      <c r="K32" s="7">
        <v>2130</v>
      </c>
      <c r="L32" s="7">
        <v>1994</v>
      </c>
      <c r="M32" s="7">
        <v>1049</v>
      </c>
      <c r="N32" s="7">
        <v>324</v>
      </c>
      <c r="O32" s="7">
        <v>260</v>
      </c>
      <c r="P32" s="7">
        <v>311</v>
      </c>
      <c r="Q32" s="7">
        <v>108</v>
      </c>
      <c r="R32" s="7">
        <v>23</v>
      </c>
      <c r="S32" s="27">
        <v>30.3</v>
      </c>
      <c r="T32" s="7">
        <v>7099</v>
      </c>
      <c r="U32" s="7">
        <v>3602</v>
      </c>
      <c r="V32" s="7">
        <v>3497</v>
      </c>
      <c r="W32" s="7">
        <v>6751</v>
      </c>
      <c r="X32" s="7">
        <v>576</v>
      </c>
      <c r="Y32" s="7">
        <v>442</v>
      </c>
      <c r="Z32" s="7">
        <v>184</v>
      </c>
      <c r="AA32" s="7">
        <v>258</v>
      </c>
    </row>
    <row r="33" spans="1:27" ht="12">
      <c r="A33" s="6">
        <v>24</v>
      </c>
      <c r="B33" s="9" t="s">
        <v>168</v>
      </c>
      <c r="C33" s="7">
        <v>15416</v>
      </c>
      <c r="D33" s="7">
        <v>6966</v>
      </c>
      <c r="E33" s="7">
        <v>8450</v>
      </c>
      <c r="F33" s="7">
        <v>867</v>
      </c>
      <c r="G33" s="7">
        <v>969</v>
      </c>
      <c r="H33" s="7">
        <v>1020</v>
      </c>
      <c r="I33" s="7">
        <v>940</v>
      </c>
      <c r="J33" s="7">
        <v>762</v>
      </c>
      <c r="K33" s="7">
        <v>1778</v>
      </c>
      <c r="L33" s="7">
        <v>2332</v>
      </c>
      <c r="M33" s="7">
        <v>2020</v>
      </c>
      <c r="N33" s="7">
        <v>789</v>
      </c>
      <c r="O33" s="7">
        <v>760</v>
      </c>
      <c r="P33" s="7">
        <v>1492</v>
      </c>
      <c r="Q33" s="7">
        <v>1197</v>
      </c>
      <c r="R33" s="7">
        <v>490</v>
      </c>
      <c r="S33" s="27">
        <v>40.8</v>
      </c>
      <c r="T33" s="7">
        <v>11938</v>
      </c>
      <c r="U33" s="7">
        <v>5246</v>
      </c>
      <c r="V33" s="7">
        <v>6692</v>
      </c>
      <c r="W33" s="7">
        <v>11467</v>
      </c>
      <c r="X33" s="7">
        <v>3619</v>
      </c>
      <c r="Y33" s="7">
        <v>3179</v>
      </c>
      <c r="Z33" s="7">
        <v>1129</v>
      </c>
      <c r="AA33" s="7">
        <v>2050</v>
      </c>
    </row>
    <row r="34" spans="1:27" ht="12">
      <c r="A34" s="6">
        <v>25</v>
      </c>
      <c r="B34" s="9" t="s">
        <v>169</v>
      </c>
      <c r="C34" s="7">
        <v>180150</v>
      </c>
      <c r="D34" s="7">
        <v>87178</v>
      </c>
      <c r="E34" s="7">
        <v>92972</v>
      </c>
      <c r="F34" s="7">
        <v>14228</v>
      </c>
      <c r="G34" s="7">
        <v>14404</v>
      </c>
      <c r="H34" s="7">
        <v>13457</v>
      </c>
      <c r="I34" s="7">
        <v>13136</v>
      </c>
      <c r="J34" s="7">
        <v>14930</v>
      </c>
      <c r="K34" s="7">
        <v>28448</v>
      </c>
      <c r="L34" s="7">
        <v>29485</v>
      </c>
      <c r="M34" s="7">
        <v>20773</v>
      </c>
      <c r="N34" s="7">
        <v>7375</v>
      </c>
      <c r="O34" s="7">
        <v>5761</v>
      </c>
      <c r="P34" s="7">
        <v>9758</v>
      </c>
      <c r="Q34" s="7">
        <v>6515</v>
      </c>
      <c r="R34" s="7">
        <v>1880</v>
      </c>
      <c r="S34" s="27">
        <v>32</v>
      </c>
      <c r="T34" s="7">
        <v>130625</v>
      </c>
      <c r="U34" s="7">
        <v>61983</v>
      </c>
      <c r="V34" s="7">
        <v>68642</v>
      </c>
      <c r="W34" s="7">
        <v>121907</v>
      </c>
      <c r="X34" s="7">
        <v>21522</v>
      </c>
      <c r="Y34" s="7">
        <v>18153</v>
      </c>
      <c r="Z34" s="7">
        <v>6985</v>
      </c>
      <c r="AA34" s="7">
        <v>11168</v>
      </c>
    </row>
    <row r="35" spans="1:27" ht="12">
      <c r="A35" s="6">
        <v>26</v>
      </c>
      <c r="B35" s="9" t="s">
        <v>170</v>
      </c>
      <c r="C35" s="7">
        <v>234403</v>
      </c>
      <c r="D35" s="7">
        <v>119830</v>
      </c>
      <c r="E35" s="7">
        <v>114573</v>
      </c>
      <c r="F35" s="7">
        <v>16546</v>
      </c>
      <c r="G35" s="7">
        <v>16508</v>
      </c>
      <c r="H35" s="7">
        <v>15072</v>
      </c>
      <c r="I35" s="7">
        <v>18926</v>
      </c>
      <c r="J35" s="7">
        <v>31983</v>
      </c>
      <c r="K35" s="7">
        <v>36620</v>
      </c>
      <c r="L35" s="7">
        <v>33569</v>
      </c>
      <c r="M35" s="7">
        <v>25010</v>
      </c>
      <c r="N35" s="7">
        <v>8143</v>
      </c>
      <c r="O35" s="7">
        <v>6494</v>
      </c>
      <c r="P35" s="7">
        <v>12979</v>
      </c>
      <c r="Q35" s="7">
        <v>9693</v>
      </c>
      <c r="R35" s="7">
        <v>2860</v>
      </c>
      <c r="S35" s="27">
        <v>29.6</v>
      </c>
      <c r="T35" s="7">
        <v>178051</v>
      </c>
      <c r="U35" s="7">
        <v>91133</v>
      </c>
      <c r="V35" s="7">
        <v>86918</v>
      </c>
      <c r="W35" s="7">
        <v>159797</v>
      </c>
      <c r="X35" s="7">
        <v>29316</v>
      </c>
      <c r="Y35" s="7">
        <v>25532</v>
      </c>
      <c r="Z35" s="7">
        <v>9838</v>
      </c>
      <c r="AA35" s="7">
        <v>15694</v>
      </c>
    </row>
    <row r="36" spans="1:27" ht="12">
      <c r="A36" s="6">
        <v>27</v>
      </c>
      <c r="B36" s="9" t="s">
        <v>171</v>
      </c>
      <c r="C36" s="7">
        <v>3904</v>
      </c>
      <c r="D36" s="7">
        <v>1757</v>
      </c>
      <c r="E36" s="7">
        <v>2147</v>
      </c>
      <c r="F36" s="7">
        <v>201</v>
      </c>
      <c r="G36" s="7">
        <v>261</v>
      </c>
      <c r="H36" s="7">
        <v>239</v>
      </c>
      <c r="I36" s="7">
        <v>250</v>
      </c>
      <c r="J36" s="7">
        <v>299</v>
      </c>
      <c r="K36" s="7">
        <v>509</v>
      </c>
      <c r="L36" s="7">
        <v>557</v>
      </c>
      <c r="M36" s="7">
        <v>580</v>
      </c>
      <c r="N36" s="7">
        <v>212</v>
      </c>
      <c r="O36" s="7">
        <v>200</v>
      </c>
      <c r="P36" s="7">
        <v>316</v>
      </c>
      <c r="Q36" s="7">
        <v>204</v>
      </c>
      <c r="R36" s="7">
        <v>76</v>
      </c>
      <c r="S36" s="27">
        <v>39</v>
      </c>
      <c r="T36" s="7">
        <v>3054</v>
      </c>
      <c r="U36" s="7">
        <v>1343</v>
      </c>
      <c r="V36" s="7">
        <v>1711</v>
      </c>
      <c r="W36" s="7">
        <v>2890</v>
      </c>
      <c r="X36" s="7">
        <v>699</v>
      </c>
      <c r="Y36" s="7">
        <v>596</v>
      </c>
      <c r="Z36" s="7">
        <v>207</v>
      </c>
      <c r="AA36" s="7">
        <v>389</v>
      </c>
    </row>
    <row r="37" spans="1:27" ht="12">
      <c r="A37" s="6">
        <v>28</v>
      </c>
      <c r="B37" s="9" t="s">
        <v>172</v>
      </c>
      <c r="C37" s="7">
        <v>33740</v>
      </c>
      <c r="D37" s="7">
        <v>15426</v>
      </c>
      <c r="E37" s="7">
        <v>18314</v>
      </c>
      <c r="F37" s="7">
        <v>2165</v>
      </c>
      <c r="G37" s="7">
        <v>2433</v>
      </c>
      <c r="H37" s="7">
        <v>2522</v>
      </c>
      <c r="I37" s="7">
        <v>2226</v>
      </c>
      <c r="J37" s="7">
        <v>2151</v>
      </c>
      <c r="K37" s="7">
        <v>4393</v>
      </c>
      <c r="L37" s="7">
        <v>4883</v>
      </c>
      <c r="M37" s="7">
        <v>4460</v>
      </c>
      <c r="N37" s="7">
        <v>1759</v>
      </c>
      <c r="O37" s="7">
        <v>1501</v>
      </c>
      <c r="P37" s="7">
        <v>2692</v>
      </c>
      <c r="Q37" s="7">
        <v>1897</v>
      </c>
      <c r="R37" s="7">
        <v>658</v>
      </c>
      <c r="S37" s="27">
        <v>36.9</v>
      </c>
      <c r="T37" s="7">
        <v>25256</v>
      </c>
      <c r="U37" s="7">
        <v>11124</v>
      </c>
      <c r="V37" s="7">
        <v>14132</v>
      </c>
      <c r="W37" s="7">
        <v>23963</v>
      </c>
      <c r="X37" s="7">
        <v>6118</v>
      </c>
      <c r="Y37" s="7">
        <v>5247</v>
      </c>
      <c r="Z37" s="7">
        <v>1957</v>
      </c>
      <c r="AA37" s="7">
        <v>3290</v>
      </c>
    </row>
    <row r="38" spans="1:27" ht="12">
      <c r="A38" s="6">
        <v>29</v>
      </c>
      <c r="B38" s="9" t="s">
        <v>173</v>
      </c>
      <c r="C38" s="7">
        <v>11566</v>
      </c>
      <c r="D38" s="7">
        <v>5789</v>
      </c>
      <c r="E38" s="7">
        <v>5777</v>
      </c>
      <c r="F38" s="7">
        <v>587</v>
      </c>
      <c r="G38" s="7">
        <v>863</v>
      </c>
      <c r="H38" s="7">
        <v>1051</v>
      </c>
      <c r="I38" s="7">
        <v>876</v>
      </c>
      <c r="J38" s="7">
        <v>463</v>
      </c>
      <c r="K38" s="7">
        <v>1041</v>
      </c>
      <c r="L38" s="7">
        <v>2052</v>
      </c>
      <c r="M38" s="7">
        <v>1953</v>
      </c>
      <c r="N38" s="7">
        <v>778</v>
      </c>
      <c r="O38" s="7">
        <v>588</v>
      </c>
      <c r="P38" s="7">
        <v>766</v>
      </c>
      <c r="Q38" s="7">
        <v>392</v>
      </c>
      <c r="R38" s="7">
        <v>156</v>
      </c>
      <c r="S38" s="27">
        <v>39.5</v>
      </c>
      <c r="T38" s="7">
        <v>8464</v>
      </c>
      <c r="U38" s="7">
        <v>4110</v>
      </c>
      <c r="V38" s="7">
        <v>4354</v>
      </c>
      <c r="W38" s="7">
        <v>8068</v>
      </c>
      <c r="X38" s="7">
        <v>1644</v>
      </c>
      <c r="Y38" s="7">
        <v>1314</v>
      </c>
      <c r="Z38" s="7">
        <v>545</v>
      </c>
      <c r="AA38" s="7">
        <v>769</v>
      </c>
    </row>
    <row r="39" spans="1:27" ht="12">
      <c r="A39" s="6">
        <v>30</v>
      </c>
      <c r="B39" s="9" t="s">
        <v>174</v>
      </c>
      <c r="C39" s="7">
        <v>100565</v>
      </c>
      <c r="D39" s="7">
        <v>48583</v>
      </c>
      <c r="E39" s="7">
        <v>51982</v>
      </c>
      <c r="F39" s="7">
        <v>7171</v>
      </c>
      <c r="G39" s="7">
        <v>7294</v>
      </c>
      <c r="H39" s="7">
        <v>7167</v>
      </c>
      <c r="I39" s="7">
        <v>7337</v>
      </c>
      <c r="J39" s="7">
        <v>8012</v>
      </c>
      <c r="K39" s="7">
        <v>14105</v>
      </c>
      <c r="L39" s="7">
        <v>15180</v>
      </c>
      <c r="M39" s="7">
        <v>12369</v>
      </c>
      <c r="N39" s="7">
        <v>4315</v>
      </c>
      <c r="O39" s="7">
        <v>3761</v>
      </c>
      <c r="P39" s="7">
        <v>6879</v>
      </c>
      <c r="Q39" s="7">
        <v>5422</v>
      </c>
      <c r="R39" s="7">
        <v>1553</v>
      </c>
      <c r="S39" s="27">
        <v>34.5</v>
      </c>
      <c r="T39" s="7">
        <v>74711</v>
      </c>
      <c r="U39" s="7">
        <v>35515</v>
      </c>
      <c r="V39" s="7">
        <v>39196</v>
      </c>
      <c r="W39" s="7">
        <v>69720</v>
      </c>
      <c r="X39" s="7">
        <v>16040</v>
      </c>
      <c r="Y39" s="7">
        <v>13854</v>
      </c>
      <c r="Z39" s="7">
        <v>5327</v>
      </c>
      <c r="AA39" s="7">
        <v>8527</v>
      </c>
    </row>
    <row r="40" spans="1:27" ht="12">
      <c r="A40" s="6">
        <v>31</v>
      </c>
      <c r="B40" s="9" t="s">
        <v>175</v>
      </c>
      <c r="C40" s="7">
        <v>15859</v>
      </c>
      <c r="D40" s="7">
        <v>7215</v>
      </c>
      <c r="E40" s="7">
        <v>8644</v>
      </c>
      <c r="F40" s="7">
        <v>561</v>
      </c>
      <c r="G40" s="7">
        <v>547</v>
      </c>
      <c r="H40" s="7">
        <v>592</v>
      </c>
      <c r="I40" s="7">
        <v>2719</v>
      </c>
      <c r="J40" s="7">
        <v>4605</v>
      </c>
      <c r="K40" s="7">
        <v>1710</v>
      </c>
      <c r="L40" s="7">
        <v>1392</v>
      </c>
      <c r="M40" s="7">
        <v>1304</v>
      </c>
      <c r="N40" s="7">
        <v>531</v>
      </c>
      <c r="O40" s="7">
        <v>433</v>
      </c>
      <c r="P40" s="7">
        <v>770</v>
      </c>
      <c r="Q40" s="7">
        <v>538</v>
      </c>
      <c r="R40" s="7">
        <v>157</v>
      </c>
      <c r="S40" s="27">
        <v>22.8</v>
      </c>
      <c r="T40" s="7">
        <v>13810</v>
      </c>
      <c r="U40" s="7">
        <v>6205</v>
      </c>
      <c r="V40" s="7">
        <v>7605</v>
      </c>
      <c r="W40" s="7">
        <v>9975</v>
      </c>
      <c r="X40" s="7">
        <v>1726</v>
      </c>
      <c r="Y40" s="7">
        <v>1465</v>
      </c>
      <c r="Z40" s="7">
        <v>563</v>
      </c>
      <c r="AA40" s="7">
        <v>902</v>
      </c>
    </row>
    <row r="41" spans="1:27" ht="12">
      <c r="A41" s="6">
        <v>32</v>
      </c>
      <c r="B41" s="9" t="s">
        <v>176</v>
      </c>
      <c r="C41" s="7">
        <v>197790</v>
      </c>
      <c r="D41" s="7">
        <v>92068</v>
      </c>
      <c r="E41" s="7">
        <v>105722</v>
      </c>
      <c r="F41" s="7">
        <v>12376</v>
      </c>
      <c r="G41" s="7">
        <v>12765</v>
      </c>
      <c r="H41" s="7">
        <v>11713</v>
      </c>
      <c r="I41" s="7">
        <v>13870</v>
      </c>
      <c r="J41" s="7">
        <v>18386</v>
      </c>
      <c r="K41" s="7">
        <v>32871</v>
      </c>
      <c r="L41" s="7">
        <v>29841</v>
      </c>
      <c r="M41" s="7">
        <v>24985</v>
      </c>
      <c r="N41" s="7">
        <v>8208</v>
      </c>
      <c r="O41" s="7">
        <v>6646</v>
      </c>
      <c r="P41" s="7">
        <v>12843</v>
      </c>
      <c r="Q41" s="7">
        <v>9764</v>
      </c>
      <c r="R41" s="7">
        <v>3522</v>
      </c>
      <c r="S41" s="27">
        <v>33.9</v>
      </c>
      <c r="T41" s="7">
        <v>154612</v>
      </c>
      <c r="U41" s="7">
        <v>70349</v>
      </c>
      <c r="V41" s="7">
        <v>84263</v>
      </c>
      <c r="W41" s="7">
        <v>143055</v>
      </c>
      <c r="X41" s="7">
        <v>29985</v>
      </c>
      <c r="Y41" s="7">
        <v>26129</v>
      </c>
      <c r="Z41" s="7">
        <v>9341</v>
      </c>
      <c r="AA41" s="7">
        <v>16788</v>
      </c>
    </row>
    <row r="42" spans="1:27" ht="12">
      <c r="A42" s="6">
        <v>33</v>
      </c>
      <c r="B42" s="9" t="s">
        <v>177</v>
      </c>
      <c r="C42" s="7">
        <v>94911</v>
      </c>
      <c r="D42" s="7">
        <v>44501</v>
      </c>
      <c r="E42" s="7">
        <v>50410</v>
      </c>
      <c r="F42" s="7">
        <v>6200</v>
      </c>
      <c r="G42" s="7">
        <v>6381</v>
      </c>
      <c r="H42" s="7">
        <v>5802</v>
      </c>
      <c r="I42" s="7">
        <v>5072</v>
      </c>
      <c r="J42" s="7">
        <v>5746</v>
      </c>
      <c r="K42" s="7">
        <v>14400</v>
      </c>
      <c r="L42" s="7">
        <v>14548</v>
      </c>
      <c r="M42" s="7">
        <v>13098</v>
      </c>
      <c r="N42" s="7">
        <v>4555</v>
      </c>
      <c r="O42" s="7">
        <v>3549</v>
      </c>
      <c r="P42" s="7">
        <v>7366</v>
      </c>
      <c r="Q42" s="7">
        <v>5996</v>
      </c>
      <c r="R42" s="7">
        <v>2198</v>
      </c>
      <c r="S42" s="27">
        <v>37.6</v>
      </c>
      <c r="T42" s="7">
        <v>73454</v>
      </c>
      <c r="U42" s="7">
        <v>33602</v>
      </c>
      <c r="V42" s="7">
        <v>39852</v>
      </c>
      <c r="W42" s="7">
        <v>70392</v>
      </c>
      <c r="X42" s="7">
        <v>17570</v>
      </c>
      <c r="Y42" s="7">
        <v>15560</v>
      </c>
      <c r="Z42" s="7">
        <v>5751</v>
      </c>
      <c r="AA42" s="7">
        <v>9809</v>
      </c>
    </row>
    <row r="43" spans="1:27" ht="12">
      <c r="A43" s="6">
        <v>34</v>
      </c>
      <c r="B43" s="9" t="s">
        <v>178</v>
      </c>
      <c r="C43" s="7">
        <v>24747</v>
      </c>
      <c r="D43" s="7">
        <v>11677</v>
      </c>
      <c r="E43" s="7">
        <v>13070</v>
      </c>
      <c r="F43" s="7">
        <v>1212</v>
      </c>
      <c r="G43" s="7">
        <v>1458</v>
      </c>
      <c r="H43" s="7">
        <v>1546</v>
      </c>
      <c r="I43" s="7">
        <v>1979</v>
      </c>
      <c r="J43" s="7">
        <v>1857</v>
      </c>
      <c r="K43" s="7">
        <v>2909</v>
      </c>
      <c r="L43" s="7">
        <v>3708</v>
      </c>
      <c r="M43" s="7">
        <v>3456</v>
      </c>
      <c r="N43" s="7">
        <v>1328</v>
      </c>
      <c r="O43" s="7">
        <v>1146</v>
      </c>
      <c r="P43" s="7">
        <v>2182</v>
      </c>
      <c r="Q43" s="7">
        <v>1478</v>
      </c>
      <c r="R43" s="7">
        <v>488</v>
      </c>
      <c r="S43" s="27">
        <v>39.2</v>
      </c>
      <c r="T43" s="7">
        <v>19585</v>
      </c>
      <c r="U43" s="7">
        <v>9028</v>
      </c>
      <c r="V43" s="7">
        <v>10557</v>
      </c>
      <c r="W43" s="7">
        <v>18042</v>
      </c>
      <c r="X43" s="7">
        <v>4815</v>
      </c>
      <c r="Y43" s="7">
        <v>4148</v>
      </c>
      <c r="Z43" s="7">
        <v>1648</v>
      </c>
      <c r="AA43" s="7">
        <v>2500</v>
      </c>
    </row>
    <row r="44" spans="1:27" ht="12">
      <c r="A44" s="6">
        <v>35</v>
      </c>
      <c r="B44" s="9" t="s">
        <v>581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7"/>
      <c r="T44" s="7"/>
      <c r="U44" s="7"/>
      <c r="V44" s="7"/>
      <c r="W44" s="7"/>
      <c r="X44" s="7"/>
      <c r="Y44" s="7"/>
      <c r="Z44" s="7"/>
      <c r="AA44" s="7"/>
    </row>
    <row r="45" spans="1:27" ht="12">
      <c r="A45" s="6">
        <v>36</v>
      </c>
      <c r="B45" s="9" t="s">
        <v>179</v>
      </c>
      <c r="C45" s="7">
        <v>23853</v>
      </c>
      <c r="D45" s="7">
        <v>11237</v>
      </c>
      <c r="E45" s="7">
        <v>12616</v>
      </c>
      <c r="F45" s="7">
        <v>1241</v>
      </c>
      <c r="G45" s="7">
        <v>1285</v>
      </c>
      <c r="H45" s="7">
        <v>1331</v>
      </c>
      <c r="I45" s="7">
        <v>1652</v>
      </c>
      <c r="J45" s="7">
        <v>1661</v>
      </c>
      <c r="K45" s="7">
        <v>3104</v>
      </c>
      <c r="L45" s="7">
        <v>3531</v>
      </c>
      <c r="M45" s="7">
        <v>3345</v>
      </c>
      <c r="N45" s="7">
        <v>1282</v>
      </c>
      <c r="O45" s="7">
        <v>1121</v>
      </c>
      <c r="P45" s="7">
        <v>2113</v>
      </c>
      <c r="Q45" s="7">
        <v>1601</v>
      </c>
      <c r="R45" s="7">
        <v>586</v>
      </c>
      <c r="S45" s="27">
        <v>39.8</v>
      </c>
      <c r="T45" s="7">
        <v>19124</v>
      </c>
      <c r="U45" s="7">
        <v>8896</v>
      </c>
      <c r="V45" s="7">
        <v>10228</v>
      </c>
      <c r="W45" s="7">
        <v>17959</v>
      </c>
      <c r="X45" s="7">
        <v>4928</v>
      </c>
      <c r="Y45" s="7">
        <v>4300</v>
      </c>
      <c r="Z45" s="7">
        <v>1612</v>
      </c>
      <c r="AA45" s="7">
        <v>2688</v>
      </c>
    </row>
    <row r="46" spans="1:27" ht="12">
      <c r="A46" s="6">
        <v>37</v>
      </c>
      <c r="B46" s="9" t="s">
        <v>180</v>
      </c>
      <c r="C46" s="7">
        <v>63677</v>
      </c>
      <c r="D46" s="7">
        <v>30410</v>
      </c>
      <c r="E46" s="7">
        <v>33267</v>
      </c>
      <c r="F46" s="7">
        <v>4618</v>
      </c>
      <c r="G46" s="7">
        <v>5076</v>
      </c>
      <c r="H46" s="7">
        <v>5223</v>
      </c>
      <c r="I46" s="7">
        <v>4269</v>
      </c>
      <c r="J46" s="7">
        <v>3049</v>
      </c>
      <c r="K46" s="7">
        <v>8514</v>
      </c>
      <c r="L46" s="7">
        <v>11313</v>
      </c>
      <c r="M46" s="7">
        <v>8505</v>
      </c>
      <c r="N46" s="7">
        <v>3283</v>
      </c>
      <c r="O46" s="7">
        <v>2559</v>
      </c>
      <c r="P46" s="7">
        <v>3988</v>
      </c>
      <c r="Q46" s="7">
        <v>2496</v>
      </c>
      <c r="R46" s="7">
        <v>784</v>
      </c>
      <c r="S46" s="27">
        <v>36</v>
      </c>
      <c r="T46" s="7">
        <v>45944</v>
      </c>
      <c r="U46" s="7">
        <v>21430</v>
      </c>
      <c r="V46" s="7">
        <v>24514</v>
      </c>
      <c r="W46" s="7">
        <v>43869</v>
      </c>
      <c r="X46" s="7">
        <v>8738</v>
      </c>
      <c r="Y46" s="7">
        <v>7268</v>
      </c>
      <c r="Z46" s="7">
        <v>2890</v>
      </c>
      <c r="AA46" s="7">
        <v>4378</v>
      </c>
    </row>
    <row r="47" spans="1:27" ht="12">
      <c r="A47" s="6">
        <v>38</v>
      </c>
      <c r="B47" s="9" t="s">
        <v>181</v>
      </c>
      <c r="C47" s="7">
        <v>425257</v>
      </c>
      <c r="D47" s="7">
        <v>210524</v>
      </c>
      <c r="E47" s="7">
        <v>214733</v>
      </c>
      <c r="F47" s="7">
        <v>30616</v>
      </c>
      <c r="G47" s="7">
        <v>33523</v>
      </c>
      <c r="H47" s="7">
        <v>33749</v>
      </c>
      <c r="I47" s="7">
        <v>30239</v>
      </c>
      <c r="J47" s="7">
        <v>31313</v>
      </c>
      <c r="K47" s="7">
        <v>69842</v>
      </c>
      <c r="L47" s="7">
        <v>75897</v>
      </c>
      <c r="M47" s="7">
        <v>53798</v>
      </c>
      <c r="N47" s="7">
        <v>17465</v>
      </c>
      <c r="O47" s="7">
        <v>12882</v>
      </c>
      <c r="P47" s="7">
        <v>20735</v>
      </c>
      <c r="Q47" s="7">
        <v>11649</v>
      </c>
      <c r="R47" s="7">
        <v>3549</v>
      </c>
      <c r="S47" s="27">
        <v>32.7</v>
      </c>
      <c r="T47" s="7">
        <v>308369</v>
      </c>
      <c r="U47" s="7">
        <v>150887</v>
      </c>
      <c r="V47" s="7">
        <v>157482</v>
      </c>
      <c r="W47" s="7">
        <v>291207</v>
      </c>
      <c r="X47" s="7">
        <v>43254</v>
      </c>
      <c r="Y47" s="7">
        <v>35933</v>
      </c>
      <c r="Z47" s="7">
        <v>14638</v>
      </c>
      <c r="AA47" s="7">
        <v>21295</v>
      </c>
    </row>
    <row r="48" spans="1:27" ht="12">
      <c r="A48" s="6">
        <v>39</v>
      </c>
      <c r="B48" s="9" t="s">
        <v>182</v>
      </c>
      <c r="C48" s="7">
        <v>19520</v>
      </c>
      <c r="D48" s="7">
        <v>9140</v>
      </c>
      <c r="E48" s="7">
        <v>10380</v>
      </c>
      <c r="F48" s="7">
        <v>1282</v>
      </c>
      <c r="G48" s="7">
        <v>1351</v>
      </c>
      <c r="H48" s="7">
        <v>1306</v>
      </c>
      <c r="I48" s="7">
        <v>1148</v>
      </c>
      <c r="J48" s="7">
        <v>1113</v>
      </c>
      <c r="K48" s="7">
        <v>2510</v>
      </c>
      <c r="L48" s="7">
        <v>2840</v>
      </c>
      <c r="M48" s="7">
        <v>2515</v>
      </c>
      <c r="N48" s="7">
        <v>1081</v>
      </c>
      <c r="O48" s="7">
        <v>933</v>
      </c>
      <c r="P48" s="7">
        <v>1737</v>
      </c>
      <c r="Q48" s="7">
        <v>1297</v>
      </c>
      <c r="R48" s="7">
        <v>407</v>
      </c>
      <c r="S48" s="27">
        <v>38.9</v>
      </c>
      <c r="T48" s="7">
        <v>14856</v>
      </c>
      <c r="U48" s="7">
        <v>6728</v>
      </c>
      <c r="V48" s="7">
        <v>8128</v>
      </c>
      <c r="W48" s="7">
        <v>14207</v>
      </c>
      <c r="X48" s="7">
        <v>3976</v>
      </c>
      <c r="Y48" s="7">
        <v>3441</v>
      </c>
      <c r="Z48" s="7">
        <v>1318</v>
      </c>
      <c r="AA48" s="7">
        <v>2123</v>
      </c>
    </row>
    <row r="49" spans="1:27" ht="12">
      <c r="A49" s="6">
        <v>40</v>
      </c>
      <c r="B49" s="9" t="s">
        <v>183</v>
      </c>
      <c r="C49" s="7">
        <v>11998</v>
      </c>
      <c r="D49" s="7">
        <v>5382</v>
      </c>
      <c r="E49" s="7">
        <v>6616</v>
      </c>
      <c r="F49" s="7">
        <v>326</v>
      </c>
      <c r="G49" s="7">
        <v>304</v>
      </c>
      <c r="H49" s="7">
        <v>307</v>
      </c>
      <c r="I49" s="7">
        <v>2235</v>
      </c>
      <c r="J49" s="7">
        <v>3500</v>
      </c>
      <c r="K49" s="7">
        <v>1158</v>
      </c>
      <c r="L49" s="7">
        <v>967</v>
      </c>
      <c r="M49" s="7">
        <v>957</v>
      </c>
      <c r="N49" s="7">
        <v>429</v>
      </c>
      <c r="O49" s="7">
        <v>411</v>
      </c>
      <c r="P49" s="7">
        <v>713</v>
      </c>
      <c r="Q49" s="7">
        <v>520</v>
      </c>
      <c r="R49" s="7">
        <v>171</v>
      </c>
      <c r="S49" s="27">
        <v>22.6</v>
      </c>
      <c r="T49" s="7">
        <v>10850</v>
      </c>
      <c r="U49" s="7">
        <v>4850</v>
      </c>
      <c r="V49" s="7">
        <v>6000</v>
      </c>
      <c r="W49" s="7">
        <v>7582</v>
      </c>
      <c r="X49" s="7">
        <v>1642</v>
      </c>
      <c r="Y49" s="7">
        <v>1404</v>
      </c>
      <c r="Z49" s="7">
        <v>538</v>
      </c>
      <c r="AA49" s="7">
        <v>866</v>
      </c>
    </row>
    <row r="50" spans="1:27" ht="12">
      <c r="A50" s="6">
        <v>41</v>
      </c>
      <c r="B50" s="9" t="s">
        <v>184</v>
      </c>
      <c r="C50" s="7">
        <v>23585</v>
      </c>
      <c r="D50" s="7">
        <v>11434</v>
      </c>
      <c r="E50" s="7">
        <v>12151</v>
      </c>
      <c r="F50" s="7">
        <v>1432</v>
      </c>
      <c r="G50" s="7">
        <v>1457</v>
      </c>
      <c r="H50" s="7">
        <v>1381</v>
      </c>
      <c r="I50" s="7">
        <v>1783</v>
      </c>
      <c r="J50" s="7">
        <v>2156</v>
      </c>
      <c r="K50" s="7">
        <v>3514</v>
      </c>
      <c r="L50" s="7">
        <v>3510</v>
      </c>
      <c r="M50" s="7">
        <v>3009</v>
      </c>
      <c r="N50" s="7">
        <v>1037</v>
      </c>
      <c r="O50" s="7">
        <v>875</v>
      </c>
      <c r="P50" s="7">
        <v>1825</v>
      </c>
      <c r="Q50" s="7">
        <v>1235</v>
      </c>
      <c r="R50" s="7">
        <v>371</v>
      </c>
      <c r="S50" s="27">
        <v>35.2</v>
      </c>
      <c r="T50" s="7">
        <v>18473</v>
      </c>
      <c r="U50" s="7">
        <v>8850</v>
      </c>
      <c r="V50" s="7">
        <v>9623</v>
      </c>
      <c r="W50" s="7">
        <v>17051</v>
      </c>
      <c r="X50" s="7">
        <v>3966</v>
      </c>
      <c r="Y50" s="7">
        <v>3431</v>
      </c>
      <c r="Z50" s="7">
        <v>1319</v>
      </c>
      <c r="AA50" s="7">
        <v>2112</v>
      </c>
    </row>
    <row r="51" spans="2:27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ht="12">
      <c r="B52" s="38" t="s">
        <v>185</v>
      </c>
      <c r="C52" s="9">
        <v>2358194</v>
      </c>
      <c r="D52" s="9">
        <v>1140098</v>
      </c>
      <c r="E52" s="9">
        <v>1218096</v>
      </c>
      <c r="F52" s="9">
        <v>157027</v>
      </c>
      <c r="G52" s="9">
        <v>163585</v>
      </c>
      <c r="H52" s="9">
        <v>159929</v>
      </c>
      <c r="I52" s="9">
        <v>175866</v>
      </c>
      <c r="J52" s="9">
        <v>212436</v>
      </c>
      <c r="K52" s="9">
        <v>362392</v>
      </c>
      <c r="L52" s="9">
        <v>377732</v>
      </c>
      <c r="M52" s="9">
        <v>293974</v>
      </c>
      <c r="N52" s="9">
        <v>101943</v>
      </c>
      <c r="O52" s="9">
        <v>80611</v>
      </c>
      <c r="P52" s="9">
        <v>141616</v>
      </c>
      <c r="Q52" s="9">
        <v>98569</v>
      </c>
      <c r="R52" s="9">
        <v>32514</v>
      </c>
      <c r="S52" s="39" t="s">
        <v>186</v>
      </c>
      <c r="T52" s="9">
        <v>1787252</v>
      </c>
      <c r="U52" s="9">
        <v>849532</v>
      </c>
      <c r="V52" s="9">
        <v>937720</v>
      </c>
      <c r="W52" s="9">
        <v>1653387</v>
      </c>
      <c r="X52" s="9">
        <v>319417</v>
      </c>
      <c r="Y52" s="9">
        <v>272699</v>
      </c>
      <c r="Z52" s="9">
        <v>104151</v>
      </c>
      <c r="AA52" s="9">
        <v>168548</v>
      </c>
    </row>
    <row r="53" spans="1:27" ht="12">
      <c r="A53" s="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39"/>
      <c r="T53" s="9"/>
      <c r="U53" s="9"/>
      <c r="V53" s="9"/>
      <c r="W53" s="9"/>
      <c r="X53" s="9"/>
      <c r="Y53" s="9"/>
      <c r="Z53" s="9"/>
      <c r="AA53" s="9"/>
    </row>
    <row r="55" spans="1:27" ht="12">
      <c r="A55" s="6">
        <v>42</v>
      </c>
      <c r="B55" s="9" t="s">
        <v>187</v>
      </c>
      <c r="C55" s="7">
        <v>38305</v>
      </c>
      <c r="D55" s="7">
        <v>18590</v>
      </c>
      <c r="E55" s="7">
        <v>19715</v>
      </c>
      <c r="F55" s="7">
        <v>2336</v>
      </c>
      <c r="G55" s="7">
        <v>2695</v>
      </c>
      <c r="H55" s="7">
        <v>2655</v>
      </c>
      <c r="I55" s="7">
        <v>2585</v>
      </c>
      <c r="J55" s="7">
        <v>2175</v>
      </c>
      <c r="K55" s="7">
        <v>4311</v>
      </c>
      <c r="L55" s="7">
        <v>5716</v>
      </c>
      <c r="M55" s="7">
        <v>5167</v>
      </c>
      <c r="N55" s="7">
        <v>2212</v>
      </c>
      <c r="O55" s="7">
        <v>2064</v>
      </c>
      <c r="P55" s="7">
        <v>3505</v>
      </c>
      <c r="Q55" s="7">
        <v>2129</v>
      </c>
      <c r="R55" s="7">
        <v>755</v>
      </c>
      <c r="S55" s="27">
        <v>39.4</v>
      </c>
      <c r="T55" s="7">
        <v>28986</v>
      </c>
      <c r="U55" s="7">
        <v>13731</v>
      </c>
      <c r="V55" s="7">
        <v>15255</v>
      </c>
      <c r="W55" s="7">
        <v>27573</v>
      </c>
      <c r="X55" s="7">
        <v>7670</v>
      </c>
      <c r="Y55" s="7">
        <v>6389</v>
      </c>
      <c r="Z55" s="7">
        <v>2710</v>
      </c>
      <c r="AA55" s="7">
        <v>3679</v>
      </c>
    </row>
    <row r="56" spans="1:27" ht="12">
      <c r="A56" s="6">
        <v>43</v>
      </c>
      <c r="B56" s="9" t="s">
        <v>188</v>
      </c>
      <c r="C56" s="7">
        <v>79236</v>
      </c>
      <c r="D56" s="7">
        <v>38002</v>
      </c>
      <c r="E56" s="7">
        <v>41234</v>
      </c>
      <c r="F56" s="7">
        <v>4961</v>
      </c>
      <c r="G56" s="7">
        <v>5608</v>
      </c>
      <c r="H56" s="7">
        <v>5928</v>
      </c>
      <c r="I56" s="7">
        <v>4735</v>
      </c>
      <c r="J56" s="7">
        <v>4209</v>
      </c>
      <c r="K56" s="7">
        <v>11129</v>
      </c>
      <c r="L56" s="7">
        <v>13358</v>
      </c>
      <c r="M56" s="7">
        <v>12071</v>
      </c>
      <c r="N56" s="7">
        <v>4108</v>
      </c>
      <c r="O56" s="7">
        <v>3209</v>
      </c>
      <c r="P56" s="7">
        <v>5348</v>
      </c>
      <c r="Q56" s="7">
        <v>3413</v>
      </c>
      <c r="R56" s="7">
        <v>1159</v>
      </c>
      <c r="S56" s="27">
        <v>37.4</v>
      </c>
      <c r="T56" s="7">
        <v>59553</v>
      </c>
      <c r="U56" s="7">
        <v>27981</v>
      </c>
      <c r="V56" s="7">
        <v>31572</v>
      </c>
      <c r="W56" s="7">
        <v>57343</v>
      </c>
      <c r="X56" s="7">
        <v>11734</v>
      </c>
      <c r="Y56" s="7">
        <v>9920</v>
      </c>
      <c r="Z56" s="7">
        <v>4159</v>
      </c>
      <c r="AA56" s="7">
        <v>5761</v>
      </c>
    </row>
    <row r="57" spans="1:27" ht="12">
      <c r="A57" s="6">
        <v>44</v>
      </c>
      <c r="B57" s="9" t="s">
        <v>189</v>
      </c>
      <c r="C57" s="7">
        <v>12926</v>
      </c>
      <c r="D57" s="7">
        <v>6450</v>
      </c>
      <c r="E57" s="7">
        <v>6476</v>
      </c>
      <c r="F57" s="7">
        <v>721</v>
      </c>
      <c r="G57" s="7">
        <v>846</v>
      </c>
      <c r="H57" s="7">
        <v>850</v>
      </c>
      <c r="I57" s="7">
        <v>820</v>
      </c>
      <c r="J57" s="7">
        <v>518</v>
      </c>
      <c r="K57" s="7">
        <v>1508</v>
      </c>
      <c r="L57" s="7">
        <v>1954</v>
      </c>
      <c r="M57" s="7">
        <v>2038</v>
      </c>
      <c r="N57" s="7">
        <v>926</v>
      </c>
      <c r="O57" s="7">
        <v>720</v>
      </c>
      <c r="P57" s="7">
        <v>1101</v>
      </c>
      <c r="Q57" s="7">
        <v>717</v>
      </c>
      <c r="R57" s="7">
        <v>207</v>
      </c>
      <c r="S57" s="27">
        <v>41.1</v>
      </c>
      <c r="T57" s="7">
        <v>9975</v>
      </c>
      <c r="U57" s="7">
        <v>4868</v>
      </c>
      <c r="V57" s="7">
        <v>5107</v>
      </c>
      <c r="W57" s="7">
        <v>9572</v>
      </c>
      <c r="X57" s="7">
        <v>2427</v>
      </c>
      <c r="Y57" s="7">
        <v>2025</v>
      </c>
      <c r="Z57" s="7">
        <v>876</v>
      </c>
      <c r="AA57" s="7">
        <v>1149</v>
      </c>
    </row>
    <row r="58" spans="1:27" ht="12">
      <c r="A58" s="6">
        <v>45</v>
      </c>
      <c r="B58" s="9" t="s">
        <v>190</v>
      </c>
      <c r="C58" s="7">
        <v>11400</v>
      </c>
      <c r="D58" s="7">
        <v>5622</v>
      </c>
      <c r="E58" s="7">
        <v>5778</v>
      </c>
      <c r="F58" s="7">
        <v>716</v>
      </c>
      <c r="G58" s="7">
        <v>774</v>
      </c>
      <c r="H58" s="7">
        <v>857</v>
      </c>
      <c r="I58" s="7">
        <v>776</v>
      </c>
      <c r="J58" s="7">
        <v>535</v>
      </c>
      <c r="K58" s="7">
        <v>1365</v>
      </c>
      <c r="L58" s="7">
        <v>1969</v>
      </c>
      <c r="M58" s="7">
        <v>1605</v>
      </c>
      <c r="N58" s="7">
        <v>718</v>
      </c>
      <c r="O58" s="7">
        <v>571</v>
      </c>
      <c r="P58" s="7">
        <v>817</v>
      </c>
      <c r="Q58" s="7">
        <v>484</v>
      </c>
      <c r="R58" s="7">
        <v>213</v>
      </c>
      <c r="S58" s="27">
        <v>38.5</v>
      </c>
      <c r="T58" s="7">
        <v>8511</v>
      </c>
      <c r="U58" s="7">
        <v>4128</v>
      </c>
      <c r="V58" s="7">
        <v>4383</v>
      </c>
      <c r="W58" s="7">
        <v>8154</v>
      </c>
      <c r="X58" s="7">
        <v>1845</v>
      </c>
      <c r="Y58" s="7">
        <v>1514</v>
      </c>
      <c r="Z58" s="7">
        <v>648</v>
      </c>
      <c r="AA58" s="7">
        <v>866</v>
      </c>
    </row>
    <row r="59" spans="1:27" ht="12">
      <c r="A59" s="6">
        <v>46</v>
      </c>
      <c r="B59" s="9" t="s">
        <v>191</v>
      </c>
      <c r="C59" s="7">
        <v>31894</v>
      </c>
      <c r="D59" s="7">
        <v>15208</v>
      </c>
      <c r="E59" s="7">
        <v>16686</v>
      </c>
      <c r="F59" s="7">
        <v>1820</v>
      </c>
      <c r="G59" s="7">
        <v>2075</v>
      </c>
      <c r="H59" s="7">
        <v>2235</v>
      </c>
      <c r="I59" s="7">
        <v>2518</v>
      </c>
      <c r="J59" s="7">
        <v>1937</v>
      </c>
      <c r="K59" s="7">
        <v>3907</v>
      </c>
      <c r="L59" s="7">
        <v>4930</v>
      </c>
      <c r="M59" s="7">
        <v>4613</v>
      </c>
      <c r="N59" s="7">
        <v>1863</v>
      </c>
      <c r="O59" s="7">
        <v>1599</v>
      </c>
      <c r="P59" s="7">
        <v>2520</v>
      </c>
      <c r="Q59" s="7">
        <v>1415</v>
      </c>
      <c r="R59" s="7">
        <v>462</v>
      </c>
      <c r="S59" s="27">
        <v>38</v>
      </c>
      <c r="T59" s="7">
        <v>24408</v>
      </c>
      <c r="U59" s="7">
        <v>11365</v>
      </c>
      <c r="V59" s="7">
        <v>13043</v>
      </c>
      <c r="W59" s="7">
        <v>22703</v>
      </c>
      <c r="X59" s="7">
        <v>5302</v>
      </c>
      <c r="Y59" s="7">
        <v>4397</v>
      </c>
      <c r="Z59" s="7">
        <v>1875</v>
      </c>
      <c r="AA59" s="7">
        <v>2522</v>
      </c>
    </row>
    <row r="60" spans="1:27" ht="12">
      <c r="A60" s="43">
        <v>47</v>
      </c>
      <c r="B60" s="9" t="s">
        <v>192</v>
      </c>
      <c r="C60" s="7">
        <v>13705</v>
      </c>
      <c r="D60" s="7">
        <v>6671</v>
      </c>
      <c r="E60" s="7">
        <v>7034</v>
      </c>
      <c r="F60" s="7">
        <v>842</v>
      </c>
      <c r="G60" s="7">
        <v>959</v>
      </c>
      <c r="H60" s="7">
        <v>974</v>
      </c>
      <c r="I60" s="7">
        <v>937</v>
      </c>
      <c r="J60" s="7">
        <v>644</v>
      </c>
      <c r="K60" s="7">
        <v>1660</v>
      </c>
      <c r="L60" s="7">
        <v>2152</v>
      </c>
      <c r="M60" s="7">
        <v>1898</v>
      </c>
      <c r="N60" s="7">
        <v>883</v>
      </c>
      <c r="O60" s="7">
        <v>731</v>
      </c>
      <c r="P60" s="7">
        <v>1128</v>
      </c>
      <c r="Q60" s="7">
        <v>679</v>
      </c>
      <c r="R60" s="7">
        <v>218</v>
      </c>
      <c r="S60" s="27">
        <v>39.1</v>
      </c>
      <c r="T60" s="7">
        <v>10322</v>
      </c>
      <c r="U60" s="7">
        <v>4921</v>
      </c>
      <c r="V60" s="7">
        <v>5401</v>
      </c>
      <c r="W60" s="7">
        <v>9869</v>
      </c>
      <c r="X60" s="7">
        <v>2432</v>
      </c>
      <c r="Y60" s="7">
        <v>2025</v>
      </c>
      <c r="Z60" s="7">
        <v>879</v>
      </c>
      <c r="AA60" s="7">
        <v>1146</v>
      </c>
    </row>
    <row r="61" spans="1:27" ht="12">
      <c r="A61" s="6">
        <v>48</v>
      </c>
      <c r="B61" s="9" t="s">
        <v>193</v>
      </c>
      <c r="C61" s="7">
        <v>189453</v>
      </c>
      <c r="D61" s="7">
        <v>95443</v>
      </c>
      <c r="E61" s="7">
        <v>94010</v>
      </c>
      <c r="F61" s="7">
        <v>10397</v>
      </c>
      <c r="G61" s="7">
        <v>8741</v>
      </c>
      <c r="H61" s="7">
        <v>7635</v>
      </c>
      <c r="I61" s="7">
        <v>7640</v>
      </c>
      <c r="J61" s="7">
        <v>16535</v>
      </c>
      <c r="K61" s="7">
        <v>47675</v>
      </c>
      <c r="L61" s="7">
        <v>32664</v>
      </c>
      <c r="M61" s="7">
        <v>25841</v>
      </c>
      <c r="N61" s="7">
        <v>8816</v>
      </c>
      <c r="O61" s="7">
        <v>5747</v>
      </c>
      <c r="P61" s="7">
        <v>8330</v>
      </c>
      <c r="Q61" s="7">
        <v>6914</v>
      </c>
      <c r="R61" s="7">
        <v>2518</v>
      </c>
      <c r="S61" s="27">
        <v>34</v>
      </c>
      <c r="T61" s="7">
        <v>158214</v>
      </c>
      <c r="U61" s="7">
        <v>79388</v>
      </c>
      <c r="V61" s="7">
        <v>78826</v>
      </c>
      <c r="W61" s="7">
        <v>153222</v>
      </c>
      <c r="X61" s="7">
        <v>20913</v>
      </c>
      <c r="Y61" s="7">
        <v>17762</v>
      </c>
      <c r="Z61" s="7">
        <v>6980</v>
      </c>
      <c r="AA61" s="7">
        <v>10782</v>
      </c>
    </row>
    <row r="62" spans="1:27" ht="12">
      <c r="A62" s="6">
        <v>49</v>
      </c>
      <c r="B62" s="9" t="s">
        <v>0</v>
      </c>
      <c r="C62" s="7">
        <v>65615</v>
      </c>
      <c r="D62" s="7">
        <v>32995</v>
      </c>
      <c r="E62" s="7">
        <v>32620</v>
      </c>
      <c r="F62" s="7">
        <v>3715</v>
      </c>
      <c r="G62" s="7">
        <v>4372</v>
      </c>
      <c r="H62" s="7">
        <v>4687</v>
      </c>
      <c r="I62" s="7">
        <v>4275</v>
      </c>
      <c r="J62" s="7">
        <v>3039</v>
      </c>
      <c r="K62" s="7">
        <v>8130</v>
      </c>
      <c r="L62" s="7">
        <v>11414</v>
      </c>
      <c r="M62" s="7">
        <v>10274</v>
      </c>
      <c r="N62" s="7">
        <v>4048</v>
      </c>
      <c r="O62" s="7">
        <v>3232</v>
      </c>
      <c r="P62" s="7">
        <v>4868</v>
      </c>
      <c r="Q62" s="7">
        <v>2705</v>
      </c>
      <c r="R62" s="7">
        <v>856</v>
      </c>
      <c r="S62" s="27">
        <v>39</v>
      </c>
      <c r="T62" s="7">
        <v>50048</v>
      </c>
      <c r="U62" s="7">
        <v>24998</v>
      </c>
      <c r="V62" s="7">
        <v>25050</v>
      </c>
      <c r="W62" s="7">
        <v>47950</v>
      </c>
      <c r="X62" s="7">
        <v>10302</v>
      </c>
      <c r="Y62" s="7">
        <v>8429</v>
      </c>
      <c r="Z62" s="7">
        <v>3672</v>
      </c>
      <c r="AA62" s="7">
        <v>4757</v>
      </c>
    </row>
    <row r="63" spans="1:27" ht="12">
      <c r="A63" s="6">
        <v>50</v>
      </c>
      <c r="B63" s="9" t="s">
        <v>1</v>
      </c>
      <c r="C63" s="7">
        <v>5048</v>
      </c>
      <c r="D63" s="7">
        <v>2532</v>
      </c>
      <c r="E63" s="7">
        <v>2516</v>
      </c>
      <c r="F63" s="7">
        <v>222</v>
      </c>
      <c r="G63" s="7">
        <v>306</v>
      </c>
      <c r="H63" s="7">
        <v>343</v>
      </c>
      <c r="I63" s="7">
        <v>278</v>
      </c>
      <c r="J63" s="7">
        <v>190</v>
      </c>
      <c r="K63" s="7">
        <v>604</v>
      </c>
      <c r="L63" s="7">
        <v>822</v>
      </c>
      <c r="M63" s="7">
        <v>754</v>
      </c>
      <c r="N63" s="7">
        <v>353</v>
      </c>
      <c r="O63" s="7">
        <v>332</v>
      </c>
      <c r="P63" s="7">
        <v>515</v>
      </c>
      <c r="Q63" s="7">
        <v>250</v>
      </c>
      <c r="R63" s="7">
        <v>79</v>
      </c>
      <c r="S63" s="27">
        <v>41.8</v>
      </c>
      <c r="T63" s="7">
        <v>3986</v>
      </c>
      <c r="U63" s="7">
        <v>1985</v>
      </c>
      <c r="V63" s="7">
        <v>2001</v>
      </c>
      <c r="W63" s="7">
        <v>3857</v>
      </c>
      <c r="X63" s="7">
        <v>1024</v>
      </c>
      <c r="Y63" s="7">
        <v>844</v>
      </c>
      <c r="Z63" s="7">
        <v>361</v>
      </c>
      <c r="AA63" s="7">
        <v>483</v>
      </c>
    </row>
    <row r="64" spans="1:27" ht="12">
      <c r="A64" s="6">
        <v>51</v>
      </c>
      <c r="B64" s="9" t="s">
        <v>2</v>
      </c>
      <c r="C64" s="7">
        <v>60371</v>
      </c>
      <c r="D64" s="7">
        <v>30107</v>
      </c>
      <c r="E64" s="7">
        <v>30264</v>
      </c>
      <c r="F64" s="7">
        <v>3527</v>
      </c>
      <c r="G64" s="7">
        <v>4117</v>
      </c>
      <c r="H64" s="7">
        <v>4410</v>
      </c>
      <c r="I64" s="7">
        <v>3543</v>
      </c>
      <c r="J64" s="7">
        <v>2409</v>
      </c>
      <c r="K64" s="7">
        <v>7305</v>
      </c>
      <c r="L64" s="7">
        <v>10723</v>
      </c>
      <c r="M64" s="7">
        <v>9711</v>
      </c>
      <c r="N64" s="7">
        <v>3932</v>
      </c>
      <c r="O64" s="7">
        <v>2956</v>
      </c>
      <c r="P64" s="7">
        <v>4692</v>
      </c>
      <c r="Q64" s="7">
        <v>2363</v>
      </c>
      <c r="R64" s="7">
        <v>683</v>
      </c>
      <c r="S64" s="27">
        <v>39.7</v>
      </c>
      <c r="T64" s="7">
        <v>45871</v>
      </c>
      <c r="U64" s="7">
        <v>22649</v>
      </c>
      <c r="V64" s="7">
        <v>23222</v>
      </c>
      <c r="W64" s="7">
        <v>44257</v>
      </c>
      <c r="X64" s="7">
        <v>9436</v>
      </c>
      <c r="Y64" s="7">
        <v>7738</v>
      </c>
      <c r="Z64" s="7">
        <v>3542</v>
      </c>
      <c r="AA64" s="7">
        <v>4196</v>
      </c>
    </row>
    <row r="65" spans="1:27" ht="12">
      <c r="A65" s="6">
        <v>52</v>
      </c>
      <c r="B65" s="9" t="s">
        <v>3</v>
      </c>
      <c r="C65" s="7">
        <v>6871</v>
      </c>
      <c r="D65" s="7">
        <v>3747</v>
      </c>
      <c r="E65" s="7">
        <v>3124</v>
      </c>
      <c r="F65" s="7">
        <v>308</v>
      </c>
      <c r="G65" s="7">
        <v>356</v>
      </c>
      <c r="H65" s="7">
        <v>417</v>
      </c>
      <c r="I65" s="7">
        <v>398</v>
      </c>
      <c r="J65" s="7">
        <v>377</v>
      </c>
      <c r="K65" s="7">
        <v>1000</v>
      </c>
      <c r="L65" s="7">
        <v>1105</v>
      </c>
      <c r="M65" s="7">
        <v>1123</v>
      </c>
      <c r="N65" s="7">
        <v>419</v>
      </c>
      <c r="O65" s="7">
        <v>375</v>
      </c>
      <c r="P65" s="7">
        <v>560</v>
      </c>
      <c r="Q65" s="7">
        <v>323</v>
      </c>
      <c r="R65" s="7">
        <v>110</v>
      </c>
      <c r="S65" s="27">
        <v>40.3</v>
      </c>
      <c r="T65" s="7">
        <v>5537</v>
      </c>
      <c r="U65" s="7">
        <v>3042</v>
      </c>
      <c r="V65" s="7">
        <v>2495</v>
      </c>
      <c r="W65" s="7">
        <v>5317</v>
      </c>
      <c r="X65" s="7">
        <v>1212</v>
      </c>
      <c r="Y65" s="7">
        <v>993</v>
      </c>
      <c r="Z65" s="7">
        <v>432</v>
      </c>
      <c r="AA65" s="7">
        <v>561</v>
      </c>
    </row>
    <row r="66" spans="1:27" ht="12">
      <c r="A66" s="6">
        <v>53</v>
      </c>
      <c r="B66" s="9" t="s">
        <v>4</v>
      </c>
      <c r="C66" s="7">
        <v>30496</v>
      </c>
      <c r="D66" s="7">
        <v>15227</v>
      </c>
      <c r="E66" s="7">
        <v>15269</v>
      </c>
      <c r="F66" s="7">
        <v>1749</v>
      </c>
      <c r="G66" s="7">
        <v>1892</v>
      </c>
      <c r="H66" s="7">
        <v>2194</v>
      </c>
      <c r="I66" s="7">
        <v>1937</v>
      </c>
      <c r="J66" s="7">
        <v>1121</v>
      </c>
      <c r="K66" s="7">
        <v>3358</v>
      </c>
      <c r="L66" s="7">
        <v>5442</v>
      </c>
      <c r="M66" s="7">
        <v>5242</v>
      </c>
      <c r="N66" s="7">
        <v>1985</v>
      </c>
      <c r="O66" s="7">
        <v>1564</v>
      </c>
      <c r="P66" s="7">
        <v>2474</v>
      </c>
      <c r="Q66" s="7">
        <v>1205</v>
      </c>
      <c r="R66" s="7">
        <v>333</v>
      </c>
      <c r="S66" s="27">
        <v>40.7</v>
      </c>
      <c r="T66" s="7">
        <v>23358</v>
      </c>
      <c r="U66" s="7">
        <v>11586</v>
      </c>
      <c r="V66" s="7">
        <v>11772</v>
      </c>
      <c r="W66" s="7">
        <v>22457</v>
      </c>
      <c r="X66" s="7">
        <v>4917</v>
      </c>
      <c r="Y66" s="7">
        <v>4012</v>
      </c>
      <c r="Z66" s="7">
        <v>1818</v>
      </c>
      <c r="AA66" s="7">
        <v>2194</v>
      </c>
    </row>
    <row r="67" spans="1:27" ht="12">
      <c r="A67" s="6">
        <v>54</v>
      </c>
      <c r="B67" s="9" t="s">
        <v>5</v>
      </c>
      <c r="C67" s="7">
        <v>18419</v>
      </c>
      <c r="D67" s="7">
        <v>9776</v>
      </c>
      <c r="E67" s="7">
        <v>8643</v>
      </c>
      <c r="F67" s="7">
        <v>914</v>
      </c>
      <c r="G67" s="7">
        <v>1004</v>
      </c>
      <c r="H67" s="7">
        <v>1162</v>
      </c>
      <c r="I67" s="7">
        <v>1242</v>
      </c>
      <c r="J67" s="7">
        <v>1276</v>
      </c>
      <c r="K67" s="7">
        <v>2692</v>
      </c>
      <c r="L67" s="7">
        <v>2962</v>
      </c>
      <c r="M67" s="7">
        <v>2601</v>
      </c>
      <c r="N67" s="7">
        <v>1006</v>
      </c>
      <c r="O67" s="7">
        <v>881</v>
      </c>
      <c r="P67" s="7">
        <v>1532</v>
      </c>
      <c r="Q67" s="7">
        <v>871</v>
      </c>
      <c r="R67" s="7">
        <v>276</v>
      </c>
      <c r="S67" s="27">
        <v>38.1</v>
      </c>
      <c r="T67" s="7">
        <v>14652</v>
      </c>
      <c r="U67" s="7">
        <v>7850</v>
      </c>
      <c r="V67" s="7">
        <v>6802</v>
      </c>
      <c r="W67" s="7">
        <v>13818</v>
      </c>
      <c r="X67" s="7">
        <v>3246</v>
      </c>
      <c r="Y67" s="7">
        <v>2679</v>
      </c>
      <c r="Z67" s="7">
        <v>1096</v>
      </c>
      <c r="AA67" s="7">
        <v>1583</v>
      </c>
    </row>
    <row r="68" spans="1:27" ht="12">
      <c r="A68" s="6">
        <v>55</v>
      </c>
      <c r="B68" s="9" t="s">
        <v>6</v>
      </c>
      <c r="C68" s="7">
        <v>26978</v>
      </c>
      <c r="D68" s="7">
        <v>13681</v>
      </c>
      <c r="E68" s="7">
        <v>13297</v>
      </c>
      <c r="F68" s="7">
        <v>1288</v>
      </c>
      <c r="G68" s="7">
        <v>1582</v>
      </c>
      <c r="H68" s="7">
        <v>1671</v>
      </c>
      <c r="I68" s="7">
        <v>1925</v>
      </c>
      <c r="J68" s="7">
        <v>1588</v>
      </c>
      <c r="K68" s="7">
        <v>3666</v>
      </c>
      <c r="L68" s="7">
        <v>4740</v>
      </c>
      <c r="M68" s="7">
        <v>4305</v>
      </c>
      <c r="N68" s="7">
        <v>1647</v>
      </c>
      <c r="O68" s="7">
        <v>1474</v>
      </c>
      <c r="P68" s="7">
        <v>1863</v>
      </c>
      <c r="Q68" s="7">
        <v>937</v>
      </c>
      <c r="R68" s="7">
        <v>292</v>
      </c>
      <c r="S68" s="27">
        <v>38.8</v>
      </c>
      <c r="T68" s="7">
        <v>21205</v>
      </c>
      <c r="U68" s="7">
        <v>10723</v>
      </c>
      <c r="V68" s="7">
        <v>10482</v>
      </c>
      <c r="W68" s="7">
        <v>20176</v>
      </c>
      <c r="X68" s="7">
        <v>3956</v>
      </c>
      <c r="Y68" s="7">
        <v>3092</v>
      </c>
      <c r="Z68" s="7">
        <v>1277</v>
      </c>
      <c r="AA68" s="7">
        <v>1815</v>
      </c>
    </row>
    <row r="69" spans="1:27" ht="12">
      <c r="A69" s="6">
        <v>56</v>
      </c>
      <c r="B69" s="9" t="s">
        <v>7</v>
      </c>
      <c r="C69" s="7">
        <v>15623</v>
      </c>
      <c r="D69" s="7">
        <v>8574</v>
      </c>
      <c r="E69" s="7">
        <v>7049</v>
      </c>
      <c r="F69" s="7">
        <v>775</v>
      </c>
      <c r="G69" s="7">
        <v>929</v>
      </c>
      <c r="H69" s="7">
        <v>1165</v>
      </c>
      <c r="I69" s="7">
        <v>935</v>
      </c>
      <c r="J69" s="7">
        <v>863</v>
      </c>
      <c r="K69" s="7">
        <v>2242</v>
      </c>
      <c r="L69" s="7">
        <v>2748</v>
      </c>
      <c r="M69" s="7">
        <v>2276</v>
      </c>
      <c r="N69" s="7">
        <v>820</v>
      </c>
      <c r="O69" s="7">
        <v>752</v>
      </c>
      <c r="P69" s="7">
        <v>1159</v>
      </c>
      <c r="Q69" s="7">
        <v>726</v>
      </c>
      <c r="R69" s="7">
        <v>233</v>
      </c>
      <c r="S69" s="27">
        <v>38.2</v>
      </c>
      <c r="T69" s="7">
        <v>12124</v>
      </c>
      <c r="U69" s="7">
        <v>6772</v>
      </c>
      <c r="V69" s="7">
        <v>5352</v>
      </c>
      <c r="W69" s="7">
        <v>11621</v>
      </c>
      <c r="X69" s="7">
        <v>2559</v>
      </c>
      <c r="Y69" s="7">
        <v>2118</v>
      </c>
      <c r="Z69" s="7">
        <v>958</v>
      </c>
      <c r="AA69" s="7">
        <v>1160</v>
      </c>
    </row>
    <row r="70" spans="1:27" ht="12">
      <c r="A70" s="6">
        <v>57</v>
      </c>
      <c r="B70" s="9" t="s">
        <v>8</v>
      </c>
      <c r="C70" s="7">
        <v>51078</v>
      </c>
      <c r="D70" s="7">
        <v>24924</v>
      </c>
      <c r="E70" s="7">
        <v>26154</v>
      </c>
      <c r="F70" s="7">
        <v>2985</v>
      </c>
      <c r="G70" s="7">
        <v>3457</v>
      </c>
      <c r="H70" s="7">
        <v>3691</v>
      </c>
      <c r="I70" s="7">
        <v>3232</v>
      </c>
      <c r="J70" s="7">
        <v>2781</v>
      </c>
      <c r="K70" s="7">
        <v>6795</v>
      </c>
      <c r="L70" s="7">
        <v>8169</v>
      </c>
      <c r="M70" s="7">
        <v>7507</v>
      </c>
      <c r="N70" s="7">
        <v>2989</v>
      </c>
      <c r="O70" s="7">
        <v>2593</v>
      </c>
      <c r="P70" s="7">
        <v>4040</v>
      </c>
      <c r="Q70" s="7">
        <v>2230</v>
      </c>
      <c r="R70" s="7">
        <v>609</v>
      </c>
      <c r="S70" s="27">
        <v>38.3</v>
      </c>
      <c r="T70" s="7">
        <v>38842</v>
      </c>
      <c r="U70" s="7">
        <v>18648</v>
      </c>
      <c r="V70" s="7">
        <v>20194</v>
      </c>
      <c r="W70" s="7">
        <v>37170</v>
      </c>
      <c r="X70" s="7">
        <v>8398</v>
      </c>
      <c r="Y70" s="7">
        <v>6879</v>
      </c>
      <c r="Z70" s="7">
        <v>2954</v>
      </c>
      <c r="AA70" s="7">
        <v>3925</v>
      </c>
    </row>
    <row r="71" spans="1:27" ht="12">
      <c r="A71" s="6">
        <v>58</v>
      </c>
      <c r="B71" s="9" t="s">
        <v>9</v>
      </c>
      <c r="C71" s="7">
        <v>22121</v>
      </c>
      <c r="D71" s="7">
        <v>11011</v>
      </c>
      <c r="E71" s="7">
        <v>11110</v>
      </c>
      <c r="F71" s="7">
        <v>1381</v>
      </c>
      <c r="G71" s="7">
        <v>1559</v>
      </c>
      <c r="H71" s="7">
        <v>1602</v>
      </c>
      <c r="I71" s="7">
        <v>1424</v>
      </c>
      <c r="J71" s="7">
        <v>1153</v>
      </c>
      <c r="K71" s="7">
        <v>2915</v>
      </c>
      <c r="L71" s="7">
        <v>3696</v>
      </c>
      <c r="M71" s="7">
        <v>3188</v>
      </c>
      <c r="N71" s="7">
        <v>1318</v>
      </c>
      <c r="O71" s="7">
        <v>1028</v>
      </c>
      <c r="P71" s="7">
        <v>1569</v>
      </c>
      <c r="Q71" s="7">
        <v>960</v>
      </c>
      <c r="R71" s="7">
        <v>328</v>
      </c>
      <c r="S71" s="27">
        <v>37.7</v>
      </c>
      <c r="T71" s="7">
        <v>16645</v>
      </c>
      <c r="U71" s="7">
        <v>8216</v>
      </c>
      <c r="V71" s="7">
        <v>8429</v>
      </c>
      <c r="W71" s="7">
        <v>15929</v>
      </c>
      <c r="X71" s="7">
        <v>3449</v>
      </c>
      <c r="Y71" s="7">
        <v>2857</v>
      </c>
      <c r="Z71" s="7">
        <v>1241</v>
      </c>
      <c r="AA71" s="7">
        <v>1616</v>
      </c>
    </row>
    <row r="72" spans="1:27" ht="12">
      <c r="A72" s="6">
        <v>59</v>
      </c>
      <c r="B72" s="9" t="s">
        <v>10</v>
      </c>
      <c r="C72" s="7">
        <v>29245</v>
      </c>
      <c r="D72" s="7">
        <v>14416</v>
      </c>
      <c r="E72" s="7">
        <v>14829</v>
      </c>
      <c r="F72" s="7">
        <v>1642</v>
      </c>
      <c r="G72" s="7">
        <v>1707</v>
      </c>
      <c r="H72" s="7">
        <v>1808</v>
      </c>
      <c r="I72" s="7">
        <v>1620</v>
      </c>
      <c r="J72" s="7">
        <v>1508</v>
      </c>
      <c r="K72" s="7">
        <v>3842</v>
      </c>
      <c r="L72" s="7">
        <v>4337</v>
      </c>
      <c r="M72" s="7">
        <v>4365</v>
      </c>
      <c r="N72" s="7">
        <v>1862</v>
      </c>
      <c r="O72" s="7">
        <v>1581</v>
      </c>
      <c r="P72" s="7">
        <v>2789</v>
      </c>
      <c r="Q72" s="7">
        <v>1648</v>
      </c>
      <c r="R72" s="7">
        <v>536</v>
      </c>
      <c r="S72" s="27">
        <v>40.7</v>
      </c>
      <c r="T72" s="7">
        <v>23080</v>
      </c>
      <c r="U72" s="7">
        <v>11187</v>
      </c>
      <c r="V72" s="7">
        <v>11893</v>
      </c>
      <c r="W72" s="7">
        <v>22146</v>
      </c>
      <c r="X72" s="7">
        <v>5888</v>
      </c>
      <c r="Y72" s="7">
        <v>4973</v>
      </c>
      <c r="Z72" s="7">
        <v>2080</v>
      </c>
      <c r="AA72" s="7">
        <v>2893</v>
      </c>
    </row>
    <row r="73" spans="1:27" ht="12">
      <c r="A73" s="6">
        <v>60</v>
      </c>
      <c r="B73" s="9" t="s">
        <v>11</v>
      </c>
      <c r="C73" s="7">
        <v>6926</v>
      </c>
      <c r="D73" s="7">
        <v>3398</v>
      </c>
      <c r="E73" s="7">
        <v>3528</v>
      </c>
      <c r="F73" s="7">
        <v>388</v>
      </c>
      <c r="G73" s="7">
        <v>421</v>
      </c>
      <c r="H73" s="7">
        <v>428</v>
      </c>
      <c r="I73" s="7">
        <v>466</v>
      </c>
      <c r="J73" s="7">
        <v>352</v>
      </c>
      <c r="K73" s="7">
        <v>786</v>
      </c>
      <c r="L73" s="7">
        <v>1215</v>
      </c>
      <c r="M73" s="7">
        <v>1207</v>
      </c>
      <c r="N73" s="7">
        <v>456</v>
      </c>
      <c r="O73" s="7">
        <v>333</v>
      </c>
      <c r="P73" s="7">
        <v>557</v>
      </c>
      <c r="Q73" s="7">
        <v>248</v>
      </c>
      <c r="R73" s="7">
        <v>69</v>
      </c>
      <c r="S73" s="27">
        <v>39.9</v>
      </c>
      <c r="T73" s="7">
        <v>5393</v>
      </c>
      <c r="U73" s="7">
        <v>2624</v>
      </c>
      <c r="V73" s="7">
        <v>2769</v>
      </c>
      <c r="W73" s="7">
        <v>5152</v>
      </c>
      <c r="X73" s="7">
        <v>1067</v>
      </c>
      <c r="Y73" s="7">
        <v>874</v>
      </c>
      <c r="Z73" s="7">
        <v>369</v>
      </c>
      <c r="AA73" s="7">
        <v>505</v>
      </c>
    </row>
    <row r="74" spans="1:27" ht="12">
      <c r="A74" s="6">
        <v>61</v>
      </c>
      <c r="B74" s="9" t="s">
        <v>12</v>
      </c>
      <c r="C74" s="7">
        <v>12472</v>
      </c>
      <c r="D74" s="7">
        <v>5977</v>
      </c>
      <c r="E74" s="7">
        <v>6495</v>
      </c>
      <c r="F74" s="7">
        <v>689</v>
      </c>
      <c r="G74" s="7">
        <v>894</v>
      </c>
      <c r="H74" s="7">
        <v>913</v>
      </c>
      <c r="I74" s="7">
        <v>830</v>
      </c>
      <c r="J74" s="7">
        <v>605</v>
      </c>
      <c r="K74" s="7">
        <v>1409</v>
      </c>
      <c r="L74" s="7">
        <v>1860</v>
      </c>
      <c r="M74" s="7">
        <v>1662</v>
      </c>
      <c r="N74" s="7">
        <v>773</v>
      </c>
      <c r="O74" s="7">
        <v>654</v>
      </c>
      <c r="P74" s="7">
        <v>1158</v>
      </c>
      <c r="Q74" s="7">
        <v>795</v>
      </c>
      <c r="R74" s="7">
        <v>230</v>
      </c>
      <c r="S74" s="27">
        <v>40</v>
      </c>
      <c r="T74" s="7">
        <v>9439</v>
      </c>
      <c r="U74" s="7">
        <v>4489</v>
      </c>
      <c r="V74" s="7">
        <v>4950</v>
      </c>
      <c r="W74" s="7">
        <v>9011</v>
      </c>
      <c r="X74" s="7">
        <v>2578</v>
      </c>
      <c r="Y74" s="7">
        <v>2183</v>
      </c>
      <c r="Z74" s="7">
        <v>908</v>
      </c>
      <c r="AA74" s="7">
        <v>1275</v>
      </c>
    </row>
    <row r="75" spans="1:27" ht="12">
      <c r="A75" s="6">
        <v>62</v>
      </c>
      <c r="B75" s="9" t="s">
        <v>13</v>
      </c>
      <c r="C75" s="7">
        <v>259903</v>
      </c>
      <c r="D75" s="7">
        <v>126588</v>
      </c>
      <c r="E75" s="7">
        <v>133315</v>
      </c>
      <c r="F75" s="7">
        <v>17513</v>
      </c>
      <c r="G75" s="7">
        <v>20637</v>
      </c>
      <c r="H75" s="7">
        <v>22100</v>
      </c>
      <c r="I75" s="7">
        <v>20365</v>
      </c>
      <c r="J75" s="7">
        <v>12708</v>
      </c>
      <c r="K75" s="7">
        <v>33702</v>
      </c>
      <c r="L75" s="7">
        <v>47270</v>
      </c>
      <c r="M75" s="7">
        <v>42597</v>
      </c>
      <c r="N75" s="7">
        <v>13336</v>
      </c>
      <c r="O75" s="7">
        <v>8668</v>
      </c>
      <c r="P75" s="7">
        <v>12525</v>
      </c>
      <c r="Q75" s="7">
        <v>6742</v>
      </c>
      <c r="R75" s="7">
        <v>1740</v>
      </c>
      <c r="S75" s="27">
        <v>35.7</v>
      </c>
      <c r="T75" s="7">
        <v>186476</v>
      </c>
      <c r="U75" s="7">
        <v>89003</v>
      </c>
      <c r="V75" s="7">
        <v>97473</v>
      </c>
      <c r="W75" s="7">
        <v>176502</v>
      </c>
      <c r="X75" s="7">
        <v>25837</v>
      </c>
      <c r="Y75" s="7">
        <v>21007</v>
      </c>
      <c r="Z75" s="7">
        <v>8876</v>
      </c>
      <c r="AA75" s="7">
        <v>12131</v>
      </c>
    </row>
    <row r="76" spans="1:27" ht="12">
      <c r="A76" s="6">
        <v>63</v>
      </c>
      <c r="B76" s="9" t="s">
        <v>14</v>
      </c>
      <c r="C76" s="7">
        <v>12652</v>
      </c>
      <c r="D76" s="7">
        <v>6261</v>
      </c>
      <c r="E76" s="7">
        <v>6391</v>
      </c>
      <c r="F76" s="7">
        <v>660</v>
      </c>
      <c r="G76" s="7">
        <v>916</v>
      </c>
      <c r="H76" s="7">
        <v>888</v>
      </c>
      <c r="I76" s="7">
        <v>733</v>
      </c>
      <c r="J76" s="7">
        <v>498</v>
      </c>
      <c r="K76" s="7">
        <v>1359</v>
      </c>
      <c r="L76" s="7">
        <v>2318</v>
      </c>
      <c r="M76" s="7">
        <v>1988</v>
      </c>
      <c r="N76" s="7">
        <v>794</v>
      </c>
      <c r="O76" s="7">
        <v>652</v>
      </c>
      <c r="P76" s="7">
        <v>1024</v>
      </c>
      <c r="Q76" s="7">
        <v>604</v>
      </c>
      <c r="R76" s="7">
        <v>218</v>
      </c>
      <c r="S76" s="27">
        <v>40.6</v>
      </c>
      <c r="T76" s="7">
        <v>9694</v>
      </c>
      <c r="U76" s="7">
        <v>4763</v>
      </c>
      <c r="V76" s="7">
        <v>4931</v>
      </c>
      <c r="W76" s="7">
        <v>9335</v>
      </c>
      <c r="X76" s="7">
        <v>2224</v>
      </c>
      <c r="Y76" s="7">
        <v>1846</v>
      </c>
      <c r="Z76" s="7">
        <v>766</v>
      </c>
      <c r="AA76" s="7">
        <v>1080</v>
      </c>
    </row>
    <row r="77" spans="1:27" ht="12">
      <c r="A77" s="6">
        <v>64</v>
      </c>
      <c r="B77" s="9" t="s">
        <v>15</v>
      </c>
      <c r="C77" s="7">
        <v>5091</v>
      </c>
      <c r="D77" s="7">
        <v>2588</v>
      </c>
      <c r="E77" s="7">
        <v>2503</v>
      </c>
      <c r="F77" s="7">
        <v>292</v>
      </c>
      <c r="G77" s="7">
        <v>328</v>
      </c>
      <c r="H77" s="7">
        <v>375</v>
      </c>
      <c r="I77" s="7">
        <v>306</v>
      </c>
      <c r="J77" s="7">
        <v>229</v>
      </c>
      <c r="K77" s="7">
        <v>633</v>
      </c>
      <c r="L77" s="7">
        <v>877</v>
      </c>
      <c r="M77" s="7">
        <v>777</v>
      </c>
      <c r="N77" s="7">
        <v>322</v>
      </c>
      <c r="O77" s="7">
        <v>261</v>
      </c>
      <c r="P77" s="7">
        <v>392</v>
      </c>
      <c r="Q77" s="7">
        <v>225</v>
      </c>
      <c r="R77" s="7">
        <v>74</v>
      </c>
      <c r="S77" s="27">
        <v>39.6</v>
      </c>
      <c r="T77" s="7">
        <v>3889</v>
      </c>
      <c r="U77" s="7">
        <v>1959</v>
      </c>
      <c r="V77" s="7">
        <v>1930</v>
      </c>
      <c r="W77" s="7">
        <v>3742</v>
      </c>
      <c r="X77" s="7">
        <v>838</v>
      </c>
      <c r="Y77" s="7">
        <v>691</v>
      </c>
      <c r="Z77" s="7">
        <v>299</v>
      </c>
      <c r="AA77" s="7">
        <v>392</v>
      </c>
    </row>
    <row r="78" spans="1:27" ht="12">
      <c r="A78" s="6">
        <v>65</v>
      </c>
      <c r="B78" s="9" t="s">
        <v>16</v>
      </c>
      <c r="C78" s="7">
        <v>34262</v>
      </c>
      <c r="D78" s="7">
        <v>17411</v>
      </c>
      <c r="E78" s="7">
        <v>16851</v>
      </c>
      <c r="F78" s="7">
        <v>2186</v>
      </c>
      <c r="G78" s="7">
        <v>2520</v>
      </c>
      <c r="H78" s="7">
        <v>2569</v>
      </c>
      <c r="I78" s="7">
        <v>2380</v>
      </c>
      <c r="J78" s="7">
        <v>1920</v>
      </c>
      <c r="K78" s="7">
        <v>4637</v>
      </c>
      <c r="L78" s="7">
        <v>6020</v>
      </c>
      <c r="M78" s="7">
        <v>4762</v>
      </c>
      <c r="N78" s="7">
        <v>1818</v>
      </c>
      <c r="O78" s="7">
        <v>1386</v>
      </c>
      <c r="P78" s="7">
        <v>2289</v>
      </c>
      <c r="Q78" s="7">
        <v>1349</v>
      </c>
      <c r="R78" s="7">
        <v>426</v>
      </c>
      <c r="S78" s="27">
        <v>36.5</v>
      </c>
      <c r="T78" s="7">
        <v>25449</v>
      </c>
      <c r="U78" s="7">
        <v>12926</v>
      </c>
      <c r="V78" s="7">
        <v>12523</v>
      </c>
      <c r="W78" s="7">
        <v>24260</v>
      </c>
      <c r="X78" s="7">
        <v>4869</v>
      </c>
      <c r="Y78" s="7">
        <v>4064</v>
      </c>
      <c r="Z78" s="7">
        <v>1748</v>
      </c>
      <c r="AA78" s="7">
        <v>2316</v>
      </c>
    </row>
    <row r="79" spans="1:27" ht="12">
      <c r="A79" s="6">
        <v>66</v>
      </c>
      <c r="B79" s="9" t="s">
        <v>17</v>
      </c>
      <c r="C79" s="7">
        <v>9017</v>
      </c>
      <c r="D79" s="7">
        <v>4295</v>
      </c>
      <c r="E79" s="7">
        <v>4722</v>
      </c>
      <c r="F79" s="7">
        <v>564</v>
      </c>
      <c r="G79" s="7">
        <v>654</v>
      </c>
      <c r="H79" s="7">
        <v>664</v>
      </c>
      <c r="I79" s="7">
        <v>549</v>
      </c>
      <c r="J79" s="7">
        <v>460</v>
      </c>
      <c r="K79" s="7">
        <v>1126</v>
      </c>
      <c r="L79" s="7">
        <v>1395</v>
      </c>
      <c r="M79" s="7">
        <v>1279</v>
      </c>
      <c r="N79" s="7">
        <v>527</v>
      </c>
      <c r="O79" s="7">
        <v>460</v>
      </c>
      <c r="P79" s="7">
        <v>779</v>
      </c>
      <c r="Q79" s="7">
        <v>419</v>
      </c>
      <c r="R79" s="7">
        <v>141</v>
      </c>
      <c r="S79" s="27">
        <v>38.4</v>
      </c>
      <c r="T79" s="7">
        <v>6786</v>
      </c>
      <c r="U79" s="7">
        <v>3181</v>
      </c>
      <c r="V79" s="7">
        <v>3605</v>
      </c>
      <c r="W79" s="7">
        <v>6479</v>
      </c>
      <c r="X79" s="7">
        <v>1614</v>
      </c>
      <c r="Y79" s="7">
        <v>1339</v>
      </c>
      <c r="Z79" s="7">
        <v>573</v>
      </c>
      <c r="AA79" s="7">
        <v>766</v>
      </c>
    </row>
    <row r="80" spans="1:27" ht="12">
      <c r="A80" s="6">
        <v>67</v>
      </c>
      <c r="B80" s="9" t="s">
        <v>18</v>
      </c>
      <c r="C80" s="7">
        <v>16395</v>
      </c>
      <c r="D80" s="7">
        <v>8017</v>
      </c>
      <c r="E80" s="7">
        <v>8378</v>
      </c>
      <c r="F80" s="7">
        <v>875</v>
      </c>
      <c r="G80" s="7">
        <v>945</v>
      </c>
      <c r="H80" s="7">
        <v>1079</v>
      </c>
      <c r="I80" s="7">
        <v>1215</v>
      </c>
      <c r="J80" s="7">
        <v>971</v>
      </c>
      <c r="K80" s="7">
        <v>1961</v>
      </c>
      <c r="L80" s="7">
        <v>2572</v>
      </c>
      <c r="M80" s="7">
        <v>2589</v>
      </c>
      <c r="N80" s="7">
        <v>959</v>
      </c>
      <c r="O80" s="7">
        <v>856</v>
      </c>
      <c r="P80" s="7">
        <v>1352</v>
      </c>
      <c r="Q80" s="7">
        <v>776</v>
      </c>
      <c r="R80" s="7">
        <v>245</v>
      </c>
      <c r="S80" s="27">
        <v>39.7</v>
      </c>
      <c r="T80" s="7">
        <v>12776</v>
      </c>
      <c r="U80" s="7">
        <v>6178</v>
      </c>
      <c r="V80" s="7">
        <v>6598</v>
      </c>
      <c r="W80" s="7">
        <v>12075</v>
      </c>
      <c r="X80" s="7">
        <v>2863</v>
      </c>
      <c r="Y80" s="7">
        <v>2373</v>
      </c>
      <c r="Z80" s="7">
        <v>997</v>
      </c>
      <c r="AA80" s="7">
        <v>1376</v>
      </c>
    </row>
    <row r="81" spans="1:27" ht="12">
      <c r="A81" s="6">
        <v>68</v>
      </c>
      <c r="B81" s="9" t="s">
        <v>19</v>
      </c>
      <c r="C81" s="7">
        <v>24533</v>
      </c>
      <c r="D81" s="7">
        <v>12193</v>
      </c>
      <c r="E81" s="7">
        <v>12340</v>
      </c>
      <c r="F81" s="7">
        <v>1367</v>
      </c>
      <c r="G81" s="7">
        <v>1719</v>
      </c>
      <c r="H81" s="7">
        <v>1818</v>
      </c>
      <c r="I81" s="7">
        <v>1521</v>
      </c>
      <c r="J81" s="7">
        <v>1105</v>
      </c>
      <c r="K81" s="7">
        <v>3151</v>
      </c>
      <c r="L81" s="7">
        <v>4432</v>
      </c>
      <c r="M81" s="7">
        <v>3704</v>
      </c>
      <c r="N81" s="7">
        <v>1484</v>
      </c>
      <c r="O81" s="7">
        <v>1238</v>
      </c>
      <c r="P81" s="7">
        <v>1709</v>
      </c>
      <c r="Q81" s="7">
        <v>1039</v>
      </c>
      <c r="R81" s="7">
        <v>246</v>
      </c>
      <c r="S81" s="27">
        <v>38.5</v>
      </c>
      <c r="T81" s="7">
        <v>18648</v>
      </c>
      <c r="U81" s="7">
        <v>9135</v>
      </c>
      <c r="V81" s="7">
        <v>9513</v>
      </c>
      <c r="W81" s="7">
        <v>17855</v>
      </c>
      <c r="X81" s="7">
        <v>3708</v>
      </c>
      <c r="Y81" s="7">
        <v>2994</v>
      </c>
      <c r="Z81" s="7">
        <v>1285</v>
      </c>
      <c r="AA81" s="7">
        <v>1709</v>
      </c>
    </row>
    <row r="82" spans="1:27" ht="12">
      <c r="A82" s="6">
        <v>69</v>
      </c>
      <c r="B82" s="9" t="s">
        <v>20</v>
      </c>
      <c r="C82" s="7">
        <v>9989</v>
      </c>
      <c r="D82" s="7">
        <v>4730</v>
      </c>
      <c r="E82" s="7">
        <v>5259</v>
      </c>
      <c r="F82" s="7">
        <v>520</v>
      </c>
      <c r="G82" s="7">
        <v>670</v>
      </c>
      <c r="H82" s="7">
        <v>725</v>
      </c>
      <c r="I82" s="7">
        <v>594</v>
      </c>
      <c r="J82" s="7">
        <v>485</v>
      </c>
      <c r="K82" s="7">
        <v>1183</v>
      </c>
      <c r="L82" s="7">
        <v>1515</v>
      </c>
      <c r="M82" s="7">
        <v>1487</v>
      </c>
      <c r="N82" s="7">
        <v>575</v>
      </c>
      <c r="O82" s="7">
        <v>502</v>
      </c>
      <c r="P82" s="7">
        <v>904</v>
      </c>
      <c r="Q82" s="7">
        <v>604</v>
      </c>
      <c r="R82" s="7">
        <v>225</v>
      </c>
      <c r="S82" s="27">
        <v>40.3</v>
      </c>
      <c r="T82" s="7">
        <v>7698</v>
      </c>
      <c r="U82" s="7">
        <v>3607</v>
      </c>
      <c r="V82" s="7">
        <v>4091</v>
      </c>
      <c r="W82" s="7">
        <v>7388</v>
      </c>
      <c r="X82" s="7">
        <v>2030</v>
      </c>
      <c r="Y82" s="7">
        <v>1733</v>
      </c>
      <c r="Z82" s="7">
        <v>732</v>
      </c>
      <c r="AA82" s="7">
        <v>1001</v>
      </c>
    </row>
    <row r="83" spans="1:27" ht="12">
      <c r="A83" s="6">
        <v>70</v>
      </c>
      <c r="B83" s="9" t="s">
        <v>21</v>
      </c>
      <c r="C83" s="7">
        <v>969749</v>
      </c>
      <c r="D83" s="7">
        <v>481373</v>
      </c>
      <c r="E83" s="7">
        <v>488376</v>
      </c>
      <c r="F83" s="7">
        <v>67781</v>
      </c>
      <c r="G83" s="7">
        <v>70076</v>
      </c>
      <c r="H83" s="7">
        <v>68544</v>
      </c>
      <c r="I83" s="7">
        <v>59762</v>
      </c>
      <c r="J83" s="7">
        <v>52425</v>
      </c>
      <c r="K83" s="7">
        <v>150257</v>
      </c>
      <c r="L83" s="7">
        <v>178871</v>
      </c>
      <c r="M83" s="7">
        <v>157350</v>
      </c>
      <c r="N83" s="7">
        <v>53268</v>
      </c>
      <c r="O83" s="7">
        <v>34597</v>
      </c>
      <c r="P83" s="7">
        <v>44403</v>
      </c>
      <c r="Q83" s="7">
        <v>25493</v>
      </c>
      <c r="R83" s="7">
        <v>6922</v>
      </c>
      <c r="S83" s="27">
        <v>35.9</v>
      </c>
      <c r="T83" s="7">
        <v>723485</v>
      </c>
      <c r="U83" s="7">
        <v>354661</v>
      </c>
      <c r="V83" s="7">
        <v>368824</v>
      </c>
      <c r="W83" s="7">
        <v>694629</v>
      </c>
      <c r="X83" s="7">
        <v>95743</v>
      </c>
      <c r="Y83" s="7">
        <v>76818</v>
      </c>
      <c r="Z83" s="7">
        <v>33307</v>
      </c>
      <c r="AA83" s="7">
        <v>43511</v>
      </c>
    </row>
    <row r="84" spans="1:27" ht="12">
      <c r="A84" s="6">
        <v>71</v>
      </c>
      <c r="B84" s="9" t="s">
        <v>22</v>
      </c>
      <c r="C84" s="7">
        <v>55139</v>
      </c>
      <c r="D84" s="7">
        <v>27250</v>
      </c>
      <c r="E84" s="7">
        <v>27889</v>
      </c>
      <c r="F84" s="7">
        <v>3526</v>
      </c>
      <c r="G84" s="7">
        <v>4160</v>
      </c>
      <c r="H84" s="7">
        <v>4515</v>
      </c>
      <c r="I84" s="7">
        <v>3869</v>
      </c>
      <c r="J84" s="7">
        <v>2251</v>
      </c>
      <c r="K84" s="7">
        <v>6365</v>
      </c>
      <c r="L84" s="7">
        <v>10355</v>
      </c>
      <c r="M84" s="7">
        <v>8692</v>
      </c>
      <c r="N84" s="7">
        <v>3312</v>
      </c>
      <c r="O84" s="7">
        <v>2305</v>
      </c>
      <c r="P84" s="7">
        <v>3280</v>
      </c>
      <c r="Q84" s="7">
        <v>1865</v>
      </c>
      <c r="R84" s="7">
        <v>644</v>
      </c>
      <c r="S84" s="27">
        <v>37.8</v>
      </c>
      <c r="T84" s="7">
        <v>40344</v>
      </c>
      <c r="U84" s="7">
        <v>19696</v>
      </c>
      <c r="V84" s="7">
        <v>20648</v>
      </c>
      <c r="W84" s="7">
        <v>38563</v>
      </c>
      <c r="X84" s="7">
        <v>7071</v>
      </c>
      <c r="Y84" s="7">
        <v>5789</v>
      </c>
      <c r="Z84" s="7">
        <v>2529</v>
      </c>
      <c r="AA84" s="7">
        <v>3260</v>
      </c>
    </row>
    <row r="85" spans="1:27" ht="12">
      <c r="A85" s="6">
        <v>72</v>
      </c>
      <c r="B85" s="9" t="s">
        <v>23</v>
      </c>
      <c r="C85" s="7">
        <v>13874</v>
      </c>
      <c r="D85" s="7">
        <v>6849</v>
      </c>
      <c r="E85" s="7">
        <v>7025</v>
      </c>
      <c r="F85" s="7">
        <v>779</v>
      </c>
      <c r="G85" s="7">
        <v>857</v>
      </c>
      <c r="H85" s="7">
        <v>911</v>
      </c>
      <c r="I85" s="7">
        <v>842</v>
      </c>
      <c r="J85" s="7">
        <v>653</v>
      </c>
      <c r="K85" s="7">
        <v>1774</v>
      </c>
      <c r="L85" s="7">
        <v>2057</v>
      </c>
      <c r="M85" s="7">
        <v>2141</v>
      </c>
      <c r="N85" s="7">
        <v>908</v>
      </c>
      <c r="O85" s="7">
        <v>746</v>
      </c>
      <c r="P85" s="7">
        <v>1115</v>
      </c>
      <c r="Q85" s="7">
        <v>792</v>
      </c>
      <c r="R85" s="7">
        <v>299</v>
      </c>
      <c r="S85" s="27">
        <v>40.5</v>
      </c>
      <c r="T85" s="7">
        <v>10794</v>
      </c>
      <c r="U85" s="7">
        <v>5306</v>
      </c>
      <c r="V85" s="7">
        <v>5488</v>
      </c>
      <c r="W85" s="7">
        <v>10344</v>
      </c>
      <c r="X85" s="7">
        <v>2631</v>
      </c>
      <c r="Y85" s="7">
        <v>2206</v>
      </c>
      <c r="Z85" s="7">
        <v>917</v>
      </c>
      <c r="AA85" s="7">
        <v>1289</v>
      </c>
    </row>
    <row r="86" spans="1:27" ht="12">
      <c r="A86" s="6">
        <v>73</v>
      </c>
      <c r="B86" s="9" t="s">
        <v>24</v>
      </c>
      <c r="C86" s="7">
        <v>20047</v>
      </c>
      <c r="D86" s="7">
        <v>9305</v>
      </c>
      <c r="E86" s="7">
        <v>10742</v>
      </c>
      <c r="F86" s="7">
        <v>1294</v>
      </c>
      <c r="G86" s="7">
        <v>1388</v>
      </c>
      <c r="H86" s="7">
        <v>1346</v>
      </c>
      <c r="I86" s="7">
        <v>1077</v>
      </c>
      <c r="J86" s="7">
        <v>894</v>
      </c>
      <c r="K86" s="7">
        <v>2799</v>
      </c>
      <c r="L86" s="7">
        <v>3557</v>
      </c>
      <c r="M86" s="7">
        <v>2772</v>
      </c>
      <c r="N86" s="7">
        <v>1108</v>
      </c>
      <c r="O86" s="7">
        <v>1012</v>
      </c>
      <c r="P86" s="7">
        <v>1842</v>
      </c>
      <c r="Q86" s="7">
        <v>755</v>
      </c>
      <c r="R86" s="7">
        <v>203</v>
      </c>
      <c r="S86" s="27">
        <v>38.3</v>
      </c>
      <c r="T86" s="7">
        <v>15325</v>
      </c>
      <c r="U86" s="7">
        <v>6912</v>
      </c>
      <c r="V86" s="7">
        <v>8413</v>
      </c>
      <c r="W86" s="7">
        <v>14773</v>
      </c>
      <c r="X86" s="7">
        <v>3397</v>
      </c>
      <c r="Y86" s="7">
        <v>2800</v>
      </c>
      <c r="Z86" s="7">
        <v>1335</v>
      </c>
      <c r="AA86" s="7">
        <v>1465</v>
      </c>
    </row>
    <row r="87" spans="1:27" ht="12">
      <c r="A87" s="6">
        <v>74</v>
      </c>
      <c r="B87" s="9" t="s">
        <v>25</v>
      </c>
      <c r="C87" s="7">
        <v>47286</v>
      </c>
      <c r="D87" s="7">
        <v>23306</v>
      </c>
      <c r="E87" s="7">
        <v>23980</v>
      </c>
      <c r="F87" s="7">
        <v>2569</v>
      </c>
      <c r="G87" s="7">
        <v>2965</v>
      </c>
      <c r="H87" s="7">
        <v>3185</v>
      </c>
      <c r="I87" s="7">
        <v>3078</v>
      </c>
      <c r="J87" s="7">
        <v>2539</v>
      </c>
      <c r="K87" s="7">
        <v>5726</v>
      </c>
      <c r="L87" s="7">
        <v>7605</v>
      </c>
      <c r="M87" s="7">
        <v>7213</v>
      </c>
      <c r="N87" s="7">
        <v>3127</v>
      </c>
      <c r="O87" s="7">
        <v>2514</v>
      </c>
      <c r="P87" s="7">
        <v>3964</v>
      </c>
      <c r="Q87" s="7">
        <v>2158</v>
      </c>
      <c r="R87" s="7">
        <v>643</v>
      </c>
      <c r="S87" s="27">
        <v>39.7</v>
      </c>
      <c r="T87" s="7">
        <v>36786</v>
      </c>
      <c r="U87" s="7">
        <v>18049</v>
      </c>
      <c r="V87" s="7">
        <v>18737</v>
      </c>
      <c r="W87" s="7">
        <v>34887</v>
      </c>
      <c r="X87" s="7">
        <v>8252</v>
      </c>
      <c r="Y87" s="7">
        <v>6765</v>
      </c>
      <c r="Z87" s="7">
        <v>3015</v>
      </c>
      <c r="AA87" s="7">
        <v>3750</v>
      </c>
    </row>
    <row r="88" spans="1:27" ht="12">
      <c r="A88" s="6">
        <v>75</v>
      </c>
      <c r="B88" s="9" t="s">
        <v>26</v>
      </c>
      <c r="C88" s="7">
        <v>59209</v>
      </c>
      <c r="D88" s="7">
        <v>29620</v>
      </c>
      <c r="E88" s="7">
        <v>29589</v>
      </c>
      <c r="F88" s="7">
        <v>3825</v>
      </c>
      <c r="G88" s="7">
        <v>4529</v>
      </c>
      <c r="H88" s="7">
        <v>4654</v>
      </c>
      <c r="I88" s="7">
        <v>3973</v>
      </c>
      <c r="J88" s="7">
        <v>2786</v>
      </c>
      <c r="K88" s="7">
        <v>7944</v>
      </c>
      <c r="L88" s="7">
        <v>10924</v>
      </c>
      <c r="M88" s="7">
        <v>8503</v>
      </c>
      <c r="N88" s="7">
        <v>3201</v>
      </c>
      <c r="O88" s="7">
        <v>2567</v>
      </c>
      <c r="P88" s="7">
        <v>3667</v>
      </c>
      <c r="Q88" s="7">
        <v>2011</v>
      </c>
      <c r="R88" s="7">
        <v>625</v>
      </c>
      <c r="S88" s="27">
        <v>36.7</v>
      </c>
      <c r="T88" s="7">
        <v>43606</v>
      </c>
      <c r="U88" s="7">
        <v>21439</v>
      </c>
      <c r="V88" s="7">
        <v>22167</v>
      </c>
      <c r="W88" s="7">
        <v>41631</v>
      </c>
      <c r="X88" s="7">
        <v>7823</v>
      </c>
      <c r="Y88" s="7">
        <v>6303</v>
      </c>
      <c r="Z88" s="7">
        <v>2760</v>
      </c>
      <c r="AA88" s="7">
        <v>3543</v>
      </c>
    </row>
    <row r="89" spans="1:27" ht="12">
      <c r="A89" s="6">
        <v>76</v>
      </c>
      <c r="B89" s="9" t="s">
        <v>27</v>
      </c>
      <c r="C89" s="7">
        <v>16657</v>
      </c>
      <c r="D89" s="7">
        <v>8141</v>
      </c>
      <c r="E89" s="7">
        <v>8516</v>
      </c>
      <c r="F89" s="7">
        <v>944</v>
      </c>
      <c r="G89" s="7">
        <v>1007</v>
      </c>
      <c r="H89" s="7">
        <v>1079</v>
      </c>
      <c r="I89" s="7">
        <v>977</v>
      </c>
      <c r="J89" s="7">
        <v>790</v>
      </c>
      <c r="K89" s="7">
        <v>2203</v>
      </c>
      <c r="L89" s="7">
        <v>2525</v>
      </c>
      <c r="M89" s="7">
        <v>2429</v>
      </c>
      <c r="N89" s="7">
        <v>1112</v>
      </c>
      <c r="O89" s="7">
        <v>809</v>
      </c>
      <c r="P89" s="7">
        <v>1456</v>
      </c>
      <c r="Q89" s="7">
        <v>1042</v>
      </c>
      <c r="R89" s="7">
        <v>284</v>
      </c>
      <c r="S89" s="27">
        <v>40.2</v>
      </c>
      <c r="T89" s="7">
        <v>12989</v>
      </c>
      <c r="U89" s="7">
        <v>6231</v>
      </c>
      <c r="V89" s="7">
        <v>6758</v>
      </c>
      <c r="W89" s="7">
        <v>12494</v>
      </c>
      <c r="X89" s="7">
        <v>3232</v>
      </c>
      <c r="Y89" s="7">
        <v>2782</v>
      </c>
      <c r="Z89" s="7">
        <v>1115</v>
      </c>
      <c r="AA89" s="7">
        <v>1667</v>
      </c>
    </row>
    <row r="90" spans="1:27" ht="12">
      <c r="A90" s="6">
        <v>77</v>
      </c>
      <c r="B90" s="9" t="s">
        <v>28</v>
      </c>
      <c r="C90" s="7">
        <v>34780</v>
      </c>
      <c r="D90" s="7">
        <v>17080</v>
      </c>
      <c r="E90" s="7">
        <v>17700</v>
      </c>
      <c r="F90" s="7">
        <v>2027</v>
      </c>
      <c r="G90" s="7">
        <v>2566</v>
      </c>
      <c r="H90" s="7">
        <v>2854</v>
      </c>
      <c r="I90" s="7">
        <v>2470</v>
      </c>
      <c r="J90" s="7">
        <v>1565</v>
      </c>
      <c r="K90" s="7">
        <v>4113</v>
      </c>
      <c r="L90" s="7">
        <v>6468</v>
      </c>
      <c r="M90" s="7">
        <v>5067</v>
      </c>
      <c r="N90" s="7">
        <v>1994</v>
      </c>
      <c r="O90" s="7">
        <v>1548</v>
      </c>
      <c r="P90" s="7">
        <v>2290</v>
      </c>
      <c r="Q90" s="7">
        <v>1311</v>
      </c>
      <c r="R90" s="7">
        <v>507</v>
      </c>
      <c r="S90" s="27">
        <v>38</v>
      </c>
      <c r="T90" s="7">
        <v>25664</v>
      </c>
      <c r="U90" s="7">
        <v>12357</v>
      </c>
      <c r="V90" s="7">
        <v>13307</v>
      </c>
      <c r="W90" s="7">
        <v>24535</v>
      </c>
      <c r="X90" s="7">
        <v>4978</v>
      </c>
      <c r="Y90" s="7">
        <v>4108</v>
      </c>
      <c r="Z90" s="7">
        <v>1722</v>
      </c>
      <c r="AA90" s="7">
        <v>2386</v>
      </c>
    </row>
    <row r="91" spans="1:27" ht="12">
      <c r="A91" s="6">
        <v>78</v>
      </c>
      <c r="B91" s="9" t="s">
        <v>29</v>
      </c>
      <c r="C91" s="7">
        <v>16863</v>
      </c>
      <c r="D91" s="7">
        <v>8494</v>
      </c>
      <c r="E91" s="7">
        <v>8369</v>
      </c>
      <c r="F91" s="7">
        <v>875</v>
      </c>
      <c r="G91" s="7">
        <v>974</v>
      </c>
      <c r="H91" s="7">
        <v>1105</v>
      </c>
      <c r="I91" s="7">
        <v>898</v>
      </c>
      <c r="J91" s="7">
        <v>622</v>
      </c>
      <c r="K91" s="7">
        <v>2161</v>
      </c>
      <c r="L91" s="7">
        <v>3250</v>
      </c>
      <c r="M91" s="7">
        <v>2887</v>
      </c>
      <c r="N91" s="7">
        <v>1165</v>
      </c>
      <c r="O91" s="7">
        <v>817</v>
      </c>
      <c r="P91" s="7">
        <v>1297</v>
      </c>
      <c r="Q91" s="7">
        <v>594</v>
      </c>
      <c r="R91" s="7">
        <v>218</v>
      </c>
      <c r="S91" s="27">
        <v>40.5</v>
      </c>
      <c r="T91" s="7">
        <v>13276</v>
      </c>
      <c r="U91" s="7">
        <v>6580</v>
      </c>
      <c r="V91" s="7">
        <v>6696</v>
      </c>
      <c r="W91" s="7">
        <v>12907</v>
      </c>
      <c r="X91" s="7">
        <v>2577</v>
      </c>
      <c r="Y91" s="7">
        <v>2109</v>
      </c>
      <c r="Z91" s="7">
        <v>953</v>
      </c>
      <c r="AA91" s="7">
        <v>1156</v>
      </c>
    </row>
    <row r="92" spans="1:27" ht="12">
      <c r="A92" s="6">
        <v>79</v>
      </c>
      <c r="B92" s="9" t="s">
        <v>30</v>
      </c>
      <c r="C92" s="7">
        <v>17917</v>
      </c>
      <c r="D92" s="7">
        <v>9289</v>
      </c>
      <c r="E92" s="7">
        <v>8628</v>
      </c>
      <c r="F92" s="7">
        <v>856</v>
      </c>
      <c r="G92" s="7">
        <v>1008</v>
      </c>
      <c r="H92" s="7">
        <v>1032</v>
      </c>
      <c r="I92" s="7">
        <v>944</v>
      </c>
      <c r="J92" s="7">
        <v>1011</v>
      </c>
      <c r="K92" s="7">
        <v>2534</v>
      </c>
      <c r="L92" s="7">
        <v>2806</v>
      </c>
      <c r="M92" s="7">
        <v>2618</v>
      </c>
      <c r="N92" s="7">
        <v>1073</v>
      </c>
      <c r="O92" s="7">
        <v>1000</v>
      </c>
      <c r="P92" s="7">
        <v>1704</v>
      </c>
      <c r="Q92" s="7">
        <v>1001</v>
      </c>
      <c r="R92" s="7">
        <v>330</v>
      </c>
      <c r="S92" s="27">
        <v>40.5</v>
      </c>
      <c r="T92" s="7">
        <v>14420</v>
      </c>
      <c r="U92" s="7">
        <v>7543</v>
      </c>
      <c r="V92" s="7">
        <v>6877</v>
      </c>
      <c r="W92" s="7">
        <v>13922</v>
      </c>
      <c r="X92" s="7">
        <v>3634</v>
      </c>
      <c r="Y92" s="7">
        <v>3035</v>
      </c>
      <c r="Z92" s="7">
        <v>1267</v>
      </c>
      <c r="AA92" s="7">
        <v>1768</v>
      </c>
    </row>
    <row r="93" spans="1:27" ht="12">
      <c r="A93" s="6">
        <v>80</v>
      </c>
      <c r="B93" s="9" t="s">
        <v>31</v>
      </c>
      <c r="C93" s="7">
        <v>15244</v>
      </c>
      <c r="D93" s="7">
        <v>7560</v>
      </c>
      <c r="E93" s="7">
        <v>7684</v>
      </c>
      <c r="F93" s="7">
        <v>1149</v>
      </c>
      <c r="G93" s="7">
        <v>1201</v>
      </c>
      <c r="H93" s="7">
        <v>1245</v>
      </c>
      <c r="I93" s="7">
        <v>900</v>
      </c>
      <c r="J93" s="7">
        <v>699</v>
      </c>
      <c r="K93" s="7">
        <v>2272</v>
      </c>
      <c r="L93" s="7">
        <v>2784</v>
      </c>
      <c r="M93" s="7">
        <v>2126</v>
      </c>
      <c r="N93" s="7">
        <v>782</v>
      </c>
      <c r="O93" s="7">
        <v>601</v>
      </c>
      <c r="P93" s="7">
        <v>827</v>
      </c>
      <c r="Q93" s="7">
        <v>482</v>
      </c>
      <c r="R93" s="7">
        <v>176</v>
      </c>
      <c r="S93" s="27">
        <v>35.5</v>
      </c>
      <c r="T93" s="7">
        <v>11070</v>
      </c>
      <c r="U93" s="7">
        <v>5383</v>
      </c>
      <c r="V93" s="7">
        <v>5687</v>
      </c>
      <c r="W93" s="7">
        <v>10600</v>
      </c>
      <c r="X93" s="7">
        <v>1813</v>
      </c>
      <c r="Y93" s="7">
        <v>1485</v>
      </c>
      <c r="Z93" s="7">
        <v>657</v>
      </c>
      <c r="AA93" s="7">
        <v>828</v>
      </c>
    </row>
    <row r="94" spans="1:27" ht="12">
      <c r="A94" s="6">
        <v>81</v>
      </c>
      <c r="B94" s="9" t="s">
        <v>32</v>
      </c>
      <c r="C94" s="7">
        <v>11560</v>
      </c>
      <c r="D94" s="7">
        <v>7130</v>
      </c>
      <c r="E94" s="7">
        <v>4430</v>
      </c>
      <c r="F94" s="7">
        <v>444</v>
      </c>
      <c r="G94" s="7">
        <v>543</v>
      </c>
      <c r="H94" s="7">
        <v>707</v>
      </c>
      <c r="I94" s="7">
        <v>594</v>
      </c>
      <c r="J94" s="7">
        <v>675</v>
      </c>
      <c r="K94" s="7">
        <v>2095</v>
      </c>
      <c r="L94" s="7">
        <v>2381</v>
      </c>
      <c r="M94" s="7">
        <v>1755</v>
      </c>
      <c r="N94" s="7">
        <v>599</v>
      </c>
      <c r="O94" s="7">
        <v>445</v>
      </c>
      <c r="P94" s="7">
        <v>769</v>
      </c>
      <c r="Q94" s="7">
        <v>420</v>
      </c>
      <c r="R94" s="7">
        <v>133</v>
      </c>
      <c r="S94" s="27">
        <v>38.1</v>
      </c>
      <c r="T94" s="7">
        <v>9453</v>
      </c>
      <c r="U94" s="7">
        <v>6050</v>
      </c>
      <c r="V94" s="7">
        <v>3403</v>
      </c>
      <c r="W94" s="7">
        <v>9165</v>
      </c>
      <c r="X94" s="7">
        <v>1601</v>
      </c>
      <c r="Y94" s="7">
        <v>1322</v>
      </c>
      <c r="Z94" s="7">
        <v>568</v>
      </c>
      <c r="AA94" s="7">
        <v>754</v>
      </c>
    </row>
    <row r="95" spans="1:27" ht="12">
      <c r="A95" s="6">
        <v>82</v>
      </c>
      <c r="B95" s="9" t="s">
        <v>33</v>
      </c>
      <c r="C95" s="7">
        <v>37355</v>
      </c>
      <c r="D95" s="7">
        <v>17782</v>
      </c>
      <c r="E95" s="7">
        <v>19573</v>
      </c>
      <c r="F95" s="7">
        <v>2203</v>
      </c>
      <c r="G95" s="7">
        <v>2549</v>
      </c>
      <c r="H95" s="7">
        <v>2463</v>
      </c>
      <c r="I95" s="7">
        <v>2313</v>
      </c>
      <c r="J95" s="7">
        <v>1769</v>
      </c>
      <c r="K95" s="7">
        <v>4325</v>
      </c>
      <c r="L95" s="7">
        <v>5532</v>
      </c>
      <c r="M95" s="7">
        <v>5542</v>
      </c>
      <c r="N95" s="7">
        <v>2263</v>
      </c>
      <c r="O95" s="7">
        <v>2023</v>
      </c>
      <c r="P95" s="7">
        <v>3260</v>
      </c>
      <c r="Q95" s="7">
        <v>2330</v>
      </c>
      <c r="R95" s="7">
        <v>783</v>
      </c>
      <c r="S95" s="27">
        <v>40.7</v>
      </c>
      <c r="T95" s="7">
        <v>28620</v>
      </c>
      <c r="U95" s="7">
        <v>13293</v>
      </c>
      <c r="V95" s="7">
        <v>15327</v>
      </c>
      <c r="W95" s="7">
        <v>27449</v>
      </c>
      <c r="X95" s="7">
        <v>7588</v>
      </c>
      <c r="Y95" s="7">
        <v>6373</v>
      </c>
      <c r="Z95" s="7">
        <v>2436</v>
      </c>
      <c r="AA95" s="7">
        <v>3937</v>
      </c>
    </row>
    <row r="96" spans="1:27" ht="12">
      <c r="A96" s="6">
        <v>83</v>
      </c>
      <c r="B96" s="9" t="s">
        <v>34</v>
      </c>
      <c r="C96" s="7">
        <v>86320</v>
      </c>
      <c r="D96" s="7">
        <v>42479</v>
      </c>
      <c r="E96" s="7">
        <v>43841</v>
      </c>
      <c r="F96" s="7">
        <v>5611</v>
      </c>
      <c r="G96" s="7">
        <v>6740</v>
      </c>
      <c r="H96" s="7">
        <v>6878</v>
      </c>
      <c r="I96" s="7">
        <v>6291</v>
      </c>
      <c r="J96" s="7">
        <v>3764</v>
      </c>
      <c r="K96" s="7">
        <v>10211</v>
      </c>
      <c r="L96" s="7">
        <v>16275</v>
      </c>
      <c r="M96" s="7">
        <v>13356</v>
      </c>
      <c r="N96" s="7">
        <v>4663</v>
      </c>
      <c r="O96" s="7">
        <v>3372</v>
      </c>
      <c r="P96" s="7">
        <v>5223</v>
      </c>
      <c r="Q96" s="7">
        <v>3077</v>
      </c>
      <c r="R96" s="7">
        <v>859</v>
      </c>
      <c r="S96" s="27">
        <v>37.4</v>
      </c>
      <c r="T96" s="7">
        <v>62957</v>
      </c>
      <c r="U96" s="7">
        <v>30296</v>
      </c>
      <c r="V96" s="7">
        <v>32661</v>
      </c>
      <c r="W96" s="7">
        <v>59846</v>
      </c>
      <c r="X96" s="7">
        <v>11055</v>
      </c>
      <c r="Y96" s="7">
        <v>9159</v>
      </c>
      <c r="Z96" s="7">
        <v>3819</v>
      </c>
      <c r="AA96" s="7">
        <v>5340</v>
      </c>
    </row>
    <row r="97" spans="1:27" ht="12">
      <c r="A97" s="6">
        <v>84</v>
      </c>
      <c r="B97" s="9" t="s">
        <v>35</v>
      </c>
      <c r="C97" s="7">
        <v>262300</v>
      </c>
      <c r="D97" s="7">
        <v>122922</v>
      </c>
      <c r="E97" s="7">
        <v>139378</v>
      </c>
      <c r="F97" s="7">
        <v>17932</v>
      </c>
      <c r="G97" s="7">
        <v>18812</v>
      </c>
      <c r="H97" s="7">
        <v>17908</v>
      </c>
      <c r="I97" s="7">
        <v>15223</v>
      </c>
      <c r="J97" s="7">
        <v>15380</v>
      </c>
      <c r="K97" s="7">
        <v>41138</v>
      </c>
      <c r="L97" s="7">
        <v>45028</v>
      </c>
      <c r="M97" s="7">
        <v>37178</v>
      </c>
      <c r="N97" s="7">
        <v>12038</v>
      </c>
      <c r="O97" s="7">
        <v>9062</v>
      </c>
      <c r="P97" s="7">
        <v>16212</v>
      </c>
      <c r="Q97" s="7">
        <v>12050</v>
      </c>
      <c r="R97" s="7">
        <v>4339</v>
      </c>
      <c r="S97" s="27">
        <v>36</v>
      </c>
      <c r="T97" s="7">
        <v>197598</v>
      </c>
      <c r="U97" s="7">
        <v>89945</v>
      </c>
      <c r="V97" s="7">
        <v>107653</v>
      </c>
      <c r="W97" s="7">
        <v>189836</v>
      </c>
      <c r="X97" s="7">
        <v>37862</v>
      </c>
      <c r="Y97" s="7">
        <v>32601</v>
      </c>
      <c r="Z97" s="7">
        <v>12347</v>
      </c>
      <c r="AA97" s="7">
        <v>20254</v>
      </c>
    </row>
    <row r="98" spans="1:27" ht="12">
      <c r="A98" s="6">
        <v>85</v>
      </c>
      <c r="B98" s="9" t="s">
        <v>36</v>
      </c>
      <c r="C98" s="7">
        <v>57930</v>
      </c>
      <c r="D98" s="7">
        <v>28238</v>
      </c>
      <c r="E98" s="7">
        <v>29692</v>
      </c>
      <c r="F98" s="7">
        <v>3208</v>
      </c>
      <c r="G98" s="7">
        <v>3519</v>
      </c>
      <c r="H98" s="7">
        <v>3979</v>
      </c>
      <c r="I98" s="7">
        <v>3519</v>
      </c>
      <c r="J98" s="7">
        <v>3042</v>
      </c>
      <c r="K98" s="7">
        <v>7675</v>
      </c>
      <c r="L98" s="7">
        <v>9149</v>
      </c>
      <c r="M98" s="7">
        <v>8252</v>
      </c>
      <c r="N98" s="7">
        <v>3744</v>
      </c>
      <c r="O98" s="7">
        <v>3151</v>
      </c>
      <c r="P98" s="7">
        <v>5056</v>
      </c>
      <c r="Q98" s="7">
        <v>2825</v>
      </c>
      <c r="R98" s="7">
        <v>811</v>
      </c>
      <c r="S98" s="27">
        <v>39.3</v>
      </c>
      <c r="T98" s="7">
        <v>45007</v>
      </c>
      <c r="U98" s="7">
        <v>21688</v>
      </c>
      <c r="V98" s="7">
        <v>23319</v>
      </c>
      <c r="W98" s="7">
        <v>43084</v>
      </c>
      <c r="X98" s="7">
        <v>10521</v>
      </c>
      <c r="Y98" s="7">
        <v>8692</v>
      </c>
      <c r="Z98" s="7">
        <v>3638</v>
      </c>
      <c r="AA98" s="7">
        <v>5054</v>
      </c>
    </row>
    <row r="99" spans="1:27" ht="12">
      <c r="A99" s="6">
        <v>86</v>
      </c>
      <c r="B99" s="9" t="s">
        <v>37</v>
      </c>
      <c r="C99" s="7">
        <v>2536</v>
      </c>
      <c r="D99" s="7">
        <v>1254</v>
      </c>
      <c r="E99" s="7">
        <v>1282</v>
      </c>
      <c r="F99" s="7">
        <v>94</v>
      </c>
      <c r="G99" s="7">
        <v>139</v>
      </c>
      <c r="H99" s="7">
        <v>168</v>
      </c>
      <c r="I99" s="7">
        <v>135</v>
      </c>
      <c r="J99" s="7">
        <v>71</v>
      </c>
      <c r="K99" s="7">
        <v>218</v>
      </c>
      <c r="L99" s="7">
        <v>403</v>
      </c>
      <c r="M99" s="7">
        <v>420</v>
      </c>
      <c r="N99" s="7">
        <v>186</v>
      </c>
      <c r="O99" s="7">
        <v>185</v>
      </c>
      <c r="P99" s="7">
        <v>265</v>
      </c>
      <c r="Q99" s="7">
        <v>207</v>
      </c>
      <c r="R99" s="7">
        <v>45</v>
      </c>
      <c r="S99" s="27">
        <v>46</v>
      </c>
      <c r="T99" s="7">
        <v>2032</v>
      </c>
      <c r="U99" s="7">
        <v>998</v>
      </c>
      <c r="V99" s="7">
        <v>1034</v>
      </c>
      <c r="W99" s="7">
        <v>1980</v>
      </c>
      <c r="X99" s="7">
        <v>625</v>
      </c>
      <c r="Y99" s="7">
        <v>517</v>
      </c>
      <c r="Z99" s="7">
        <v>240</v>
      </c>
      <c r="AA99" s="7">
        <v>277</v>
      </c>
    </row>
    <row r="100" spans="1:27" ht="12">
      <c r="A100" s="6">
        <v>87</v>
      </c>
      <c r="B100" s="9" t="s">
        <v>38</v>
      </c>
      <c r="C100" s="7">
        <v>29728</v>
      </c>
      <c r="D100" s="7">
        <v>14538</v>
      </c>
      <c r="E100" s="7">
        <v>15190</v>
      </c>
      <c r="F100" s="7">
        <v>1790</v>
      </c>
      <c r="G100" s="7">
        <v>2131</v>
      </c>
      <c r="H100" s="7">
        <v>2313</v>
      </c>
      <c r="I100" s="7">
        <v>1925</v>
      </c>
      <c r="J100" s="7">
        <v>1347</v>
      </c>
      <c r="K100" s="7">
        <v>3289</v>
      </c>
      <c r="L100" s="7">
        <v>5515</v>
      </c>
      <c r="M100" s="7">
        <v>4552</v>
      </c>
      <c r="N100" s="7">
        <v>1787</v>
      </c>
      <c r="O100" s="7">
        <v>1441</v>
      </c>
      <c r="P100" s="7">
        <v>2139</v>
      </c>
      <c r="Q100" s="7">
        <v>1160</v>
      </c>
      <c r="R100" s="7">
        <v>339</v>
      </c>
      <c r="S100" s="27">
        <v>38.9</v>
      </c>
      <c r="T100" s="7">
        <v>22184</v>
      </c>
      <c r="U100" s="7">
        <v>10609</v>
      </c>
      <c r="V100" s="7">
        <v>11575</v>
      </c>
      <c r="W100" s="7">
        <v>21247</v>
      </c>
      <c r="X100" s="7">
        <v>4490</v>
      </c>
      <c r="Y100" s="7">
        <v>3638</v>
      </c>
      <c r="Z100" s="7">
        <v>1561</v>
      </c>
      <c r="AA100" s="7">
        <v>2077</v>
      </c>
    </row>
    <row r="101" spans="1:27" ht="12">
      <c r="A101" s="6">
        <v>88</v>
      </c>
      <c r="B101" s="9" t="s">
        <v>39</v>
      </c>
      <c r="C101" s="7">
        <v>48102</v>
      </c>
      <c r="D101" s="7">
        <v>23294</v>
      </c>
      <c r="E101" s="7">
        <v>24808</v>
      </c>
      <c r="F101" s="7">
        <v>2709</v>
      </c>
      <c r="G101" s="7">
        <v>3169</v>
      </c>
      <c r="H101" s="7">
        <v>3376</v>
      </c>
      <c r="I101" s="7">
        <v>2838</v>
      </c>
      <c r="J101" s="7">
        <v>2211</v>
      </c>
      <c r="K101" s="7">
        <v>5273</v>
      </c>
      <c r="L101" s="7">
        <v>7866</v>
      </c>
      <c r="M101" s="7">
        <v>7043</v>
      </c>
      <c r="N101" s="7">
        <v>2931</v>
      </c>
      <c r="O101" s="7">
        <v>2589</v>
      </c>
      <c r="P101" s="7">
        <v>4591</v>
      </c>
      <c r="Q101" s="7">
        <v>2628</v>
      </c>
      <c r="R101" s="7">
        <v>878</v>
      </c>
      <c r="S101" s="27">
        <v>40.8</v>
      </c>
      <c r="T101" s="7">
        <v>36889</v>
      </c>
      <c r="U101" s="7">
        <v>17579</v>
      </c>
      <c r="V101" s="7">
        <v>19310</v>
      </c>
      <c r="W101" s="7">
        <v>35570</v>
      </c>
      <c r="X101" s="7">
        <v>9608</v>
      </c>
      <c r="Y101" s="7">
        <v>8097</v>
      </c>
      <c r="Z101" s="7">
        <v>3630</v>
      </c>
      <c r="AA101" s="7">
        <v>4467</v>
      </c>
    </row>
    <row r="102" spans="1:27" ht="12">
      <c r="A102" s="6">
        <v>89</v>
      </c>
      <c r="B102" s="9" t="s">
        <v>40</v>
      </c>
      <c r="C102" s="7">
        <v>6630</v>
      </c>
      <c r="D102" s="7">
        <v>3233</v>
      </c>
      <c r="E102" s="7">
        <v>3397</v>
      </c>
      <c r="F102" s="7">
        <v>355</v>
      </c>
      <c r="G102" s="7">
        <v>416</v>
      </c>
      <c r="H102" s="7">
        <v>461</v>
      </c>
      <c r="I102" s="7">
        <v>410</v>
      </c>
      <c r="J102" s="7">
        <v>331</v>
      </c>
      <c r="K102" s="7">
        <v>708</v>
      </c>
      <c r="L102" s="7">
        <v>1072</v>
      </c>
      <c r="M102" s="7">
        <v>1005</v>
      </c>
      <c r="N102" s="7">
        <v>457</v>
      </c>
      <c r="O102" s="7">
        <v>327</v>
      </c>
      <c r="P102" s="7">
        <v>585</v>
      </c>
      <c r="Q102" s="7">
        <v>385</v>
      </c>
      <c r="R102" s="7">
        <v>118</v>
      </c>
      <c r="S102" s="27">
        <v>40.9</v>
      </c>
      <c r="T102" s="7">
        <v>5123</v>
      </c>
      <c r="U102" s="7">
        <v>2462</v>
      </c>
      <c r="V102" s="7">
        <v>2661</v>
      </c>
      <c r="W102" s="7">
        <v>4924</v>
      </c>
      <c r="X102" s="7">
        <v>1279</v>
      </c>
      <c r="Y102" s="7">
        <v>1088</v>
      </c>
      <c r="Z102" s="7">
        <v>479</v>
      </c>
      <c r="AA102" s="7">
        <v>609</v>
      </c>
    </row>
    <row r="103" spans="1:27" ht="12">
      <c r="A103" s="6">
        <v>90</v>
      </c>
      <c r="B103" s="9" t="s">
        <v>41</v>
      </c>
      <c r="C103" s="7">
        <v>16803</v>
      </c>
      <c r="D103" s="7">
        <v>8443</v>
      </c>
      <c r="E103" s="7">
        <v>8360</v>
      </c>
      <c r="F103" s="7">
        <v>1272</v>
      </c>
      <c r="G103" s="7">
        <v>1313</v>
      </c>
      <c r="H103" s="7">
        <v>1333</v>
      </c>
      <c r="I103" s="7">
        <v>1181</v>
      </c>
      <c r="J103" s="7">
        <v>949</v>
      </c>
      <c r="K103" s="7">
        <v>2317</v>
      </c>
      <c r="L103" s="7">
        <v>3011</v>
      </c>
      <c r="M103" s="7">
        <v>2304</v>
      </c>
      <c r="N103" s="7">
        <v>871</v>
      </c>
      <c r="O103" s="7">
        <v>642</v>
      </c>
      <c r="P103" s="7">
        <v>885</v>
      </c>
      <c r="Q103" s="7">
        <v>541</v>
      </c>
      <c r="R103" s="7">
        <v>184</v>
      </c>
      <c r="S103" s="27">
        <v>35.1</v>
      </c>
      <c r="T103" s="7">
        <v>12132</v>
      </c>
      <c r="U103" s="7">
        <v>6049</v>
      </c>
      <c r="V103" s="7">
        <v>6083</v>
      </c>
      <c r="W103" s="7">
        <v>11474</v>
      </c>
      <c r="X103" s="7">
        <v>1962</v>
      </c>
      <c r="Y103" s="7">
        <v>1610</v>
      </c>
      <c r="Z103" s="7">
        <v>729</v>
      </c>
      <c r="AA103" s="7">
        <v>881</v>
      </c>
    </row>
    <row r="104" spans="1:27" ht="12">
      <c r="A104" s="6">
        <v>91</v>
      </c>
      <c r="B104" s="9" t="s">
        <v>42</v>
      </c>
      <c r="C104" s="7">
        <v>13146</v>
      </c>
      <c r="D104" s="7">
        <v>6470</v>
      </c>
      <c r="E104" s="7">
        <v>6676</v>
      </c>
      <c r="F104" s="7">
        <v>912</v>
      </c>
      <c r="G104" s="7">
        <v>948</v>
      </c>
      <c r="H104" s="7">
        <v>974</v>
      </c>
      <c r="I104" s="7">
        <v>854</v>
      </c>
      <c r="J104" s="7">
        <v>526</v>
      </c>
      <c r="K104" s="7">
        <v>1866</v>
      </c>
      <c r="L104" s="7">
        <v>2274</v>
      </c>
      <c r="M104" s="7">
        <v>1959</v>
      </c>
      <c r="N104" s="7">
        <v>783</v>
      </c>
      <c r="O104" s="7">
        <v>517</v>
      </c>
      <c r="P104" s="7">
        <v>863</v>
      </c>
      <c r="Q104" s="7">
        <v>504</v>
      </c>
      <c r="R104" s="7">
        <v>166</v>
      </c>
      <c r="S104" s="27">
        <v>37</v>
      </c>
      <c r="T104" s="7">
        <v>9713</v>
      </c>
      <c r="U104" s="7">
        <v>4704</v>
      </c>
      <c r="V104" s="7">
        <v>5009</v>
      </c>
      <c r="W104" s="7">
        <v>9353</v>
      </c>
      <c r="X104" s="7">
        <v>1830</v>
      </c>
      <c r="Y104" s="7">
        <v>1533</v>
      </c>
      <c r="Z104" s="7">
        <v>663</v>
      </c>
      <c r="AA104" s="7">
        <v>870</v>
      </c>
    </row>
    <row r="105" spans="1:27" ht="12">
      <c r="A105" s="6">
        <v>92</v>
      </c>
      <c r="B105" s="9" t="s">
        <v>43</v>
      </c>
      <c r="C105" s="7">
        <v>11567</v>
      </c>
      <c r="D105" s="7">
        <v>5374</v>
      </c>
      <c r="E105" s="7">
        <v>6193</v>
      </c>
      <c r="F105" s="7">
        <v>481</v>
      </c>
      <c r="G105" s="7">
        <v>587</v>
      </c>
      <c r="H105" s="7">
        <v>691</v>
      </c>
      <c r="I105" s="7">
        <v>644</v>
      </c>
      <c r="J105" s="7">
        <v>363</v>
      </c>
      <c r="K105" s="7">
        <v>828</v>
      </c>
      <c r="L105" s="7">
        <v>1444</v>
      </c>
      <c r="M105" s="7">
        <v>1571</v>
      </c>
      <c r="N105" s="7">
        <v>828</v>
      </c>
      <c r="O105" s="7">
        <v>835</v>
      </c>
      <c r="P105" s="7">
        <v>1632</v>
      </c>
      <c r="Q105" s="7">
        <v>1214</v>
      </c>
      <c r="R105" s="7">
        <v>449</v>
      </c>
      <c r="S105" s="27">
        <v>49.8</v>
      </c>
      <c r="T105" s="7">
        <v>9375</v>
      </c>
      <c r="U105" s="7">
        <v>4209</v>
      </c>
      <c r="V105" s="7">
        <v>5166</v>
      </c>
      <c r="W105" s="7">
        <v>9093</v>
      </c>
      <c r="X105" s="7">
        <v>3823</v>
      </c>
      <c r="Y105" s="7">
        <v>3295</v>
      </c>
      <c r="Z105" s="7">
        <v>1411</v>
      </c>
      <c r="AA105" s="7">
        <v>1884</v>
      </c>
    </row>
    <row r="106" spans="1:27" ht="12">
      <c r="A106" s="6">
        <v>93</v>
      </c>
      <c r="B106" s="9" t="s">
        <v>44</v>
      </c>
      <c r="C106" s="7">
        <v>23589</v>
      </c>
      <c r="D106" s="7">
        <v>11444</v>
      </c>
      <c r="E106" s="7">
        <v>12145</v>
      </c>
      <c r="F106" s="7">
        <v>1374</v>
      </c>
      <c r="G106" s="7">
        <v>1438</v>
      </c>
      <c r="H106" s="7">
        <v>1625</v>
      </c>
      <c r="I106" s="7">
        <v>1487</v>
      </c>
      <c r="J106" s="7">
        <v>1333</v>
      </c>
      <c r="K106" s="7">
        <v>2975</v>
      </c>
      <c r="L106" s="7">
        <v>3503</v>
      </c>
      <c r="M106" s="7">
        <v>3522</v>
      </c>
      <c r="N106" s="7">
        <v>1429</v>
      </c>
      <c r="O106" s="7">
        <v>1262</v>
      </c>
      <c r="P106" s="7">
        <v>1923</v>
      </c>
      <c r="Q106" s="7">
        <v>1286</v>
      </c>
      <c r="R106" s="7">
        <v>432</v>
      </c>
      <c r="S106" s="27">
        <v>39.7</v>
      </c>
      <c r="T106" s="7">
        <v>18217</v>
      </c>
      <c r="U106" s="7">
        <v>8696</v>
      </c>
      <c r="V106" s="7">
        <v>9521</v>
      </c>
      <c r="W106" s="7">
        <v>17371</v>
      </c>
      <c r="X106" s="7">
        <v>4385</v>
      </c>
      <c r="Y106" s="7">
        <v>3641</v>
      </c>
      <c r="Z106" s="7">
        <v>1485</v>
      </c>
      <c r="AA106" s="7">
        <v>2156</v>
      </c>
    </row>
    <row r="107" spans="1:27" ht="12">
      <c r="A107" s="6">
        <v>94</v>
      </c>
      <c r="B107" s="9" t="s">
        <v>45</v>
      </c>
      <c r="C107" s="7">
        <v>169599</v>
      </c>
      <c r="D107" s="7">
        <v>83837</v>
      </c>
      <c r="E107" s="7">
        <v>85762</v>
      </c>
      <c r="F107" s="7">
        <v>16461</v>
      </c>
      <c r="G107" s="7">
        <v>15269</v>
      </c>
      <c r="H107" s="7">
        <v>12538</v>
      </c>
      <c r="I107" s="7">
        <v>9031</v>
      </c>
      <c r="J107" s="7">
        <v>6908</v>
      </c>
      <c r="K107" s="7">
        <v>29920</v>
      </c>
      <c r="L107" s="7">
        <v>36086</v>
      </c>
      <c r="M107" s="7">
        <v>22232</v>
      </c>
      <c r="N107" s="7">
        <v>7227</v>
      </c>
      <c r="O107" s="7">
        <v>4389</v>
      </c>
      <c r="P107" s="7">
        <v>5402</v>
      </c>
      <c r="Q107" s="7">
        <v>3143</v>
      </c>
      <c r="R107" s="7">
        <v>993</v>
      </c>
      <c r="S107" s="27">
        <v>33.6</v>
      </c>
      <c r="T107" s="7">
        <v>119044</v>
      </c>
      <c r="U107" s="7">
        <v>58143</v>
      </c>
      <c r="V107" s="7">
        <v>60901</v>
      </c>
      <c r="W107" s="7">
        <v>115110</v>
      </c>
      <c r="X107" s="7">
        <v>11967</v>
      </c>
      <c r="Y107" s="7">
        <v>9538</v>
      </c>
      <c r="Z107" s="7">
        <v>4043</v>
      </c>
      <c r="AA107" s="7">
        <v>5495</v>
      </c>
    </row>
    <row r="108" spans="1:27" ht="12">
      <c r="A108" s="6">
        <v>95</v>
      </c>
      <c r="B108" s="9" t="s">
        <v>46</v>
      </c>
      <c r="C108" s="7">
        <v>25627</v>
      </c>
      <c r="D108" s="7">
        <v>12611</v>
      </c>
      <c r="E108" s="7">
        <v>13016</v>
      </c>
      <c r="F108" s="7">
        <v>1524</v>
      </c>
      <c r="G108" s="7">
        <v>1782</v>
      </c>
      <c r="H108" s="7">
        <v>1860</v>
      </c>
      <c r="I108" s="7">
        <v>1621</v>
      </c>
      <c r="J108" s="7">
        <v>1159</v>
      </c>
      <c r="K108" s="7">
        <v>3096</v>
      </c>
      <c r="L108" s="7">
        <v>4560</v>
      </c>
      <c r="M108" s="7">
        <v>3904</v>
      </c>
      <c r="N108" s="7">
        <v>1518</v>
      </c>
      <c r="O108" s="7">
        <v>1288</v>
      </c>
      <c r="P108" s="7">
        <v>1932</v>
      </c>
      <c r="Q108" s="7">
        <v>1055</v>
      </c>
      <c r="R108" s="7">
        <v>328</v>
      </c>
      <c r="S108" s="27">
        <v>38.8</v>
      </c>
      <c r="T108" s="7">
        <v>19372</v>
      </c>
      <c r="U108" s="7">
        <v>9435</v>
      </c>
      <c r="V108" s="7">
        <v>9937</v>
      </c>
      <c r="W108" s="7">
        <v>18596</v>
      </c>
      <c r="X108" s="7">
        <v>4063</v>
      </c>
      <c r="Y108" s="7">
        <v>3315</v>
      </c>
      <c r="Z108" s="7">
        <v>1471</v>
      </c>
      <c r="AA108" s="7">
        <v>1844</v>
      </c>
    </row>
    <row r="109" spans="1:27" ht="12">
      <c r="A109" s="6">
        <v>96</v>
      </c>
      <c r="B109" s="9" t="s">
        <v>47</v>
      </c>
      <c r="C109" s="7">
        <v>13146</v>
      </c>
      <c r="D109" s="7">
        <v>6997</v>
      </c>
      <c r="E109" s="7">
        <v>6149</v>
      </c>
      <c r="F109" s="7">
        <v>644</v>
      </c>
      <c r="G109" s="7">
        <v>728</v>
      </c>
      <c r="H109" s="7">
        <v>900</v>
      </c>
      <c r="I109" s="7">
        <v>857</v>
      </c>
      <c r="J109" s="7">
        <v>722</v>
      </c>
      <c r="K109" s="7">
        <v>1577</v>
      </c>
      <c r="L109" s="7">
        <v>2120</v>
      </c>
      <c r="M109" s="7">
        <v>1985</v>
      </c>
      <c r="N109" s="7">
        <v>732</v>
      </c>
      <c r="O109" s="7">
        <v>671</v>
      </c>
      <c r="P109" s="7">
        <v>1208</v>
      </c>
      <c r="Q109" s="7">
        <v>803</v>
      </c>
      <c r="R109" s="7">
        <v>199</v>
      </c>
      <c r="S109" s="27">
        <v>40.5</v>
      </c>
      <c r="T109" s="7">
        <v>10343</v>
      </c>
      <c r="U109" s="7">
        <v>5548</v>
      </c>
      <c r="V109" s="7">
        <v>4795</v>
      </c>
      <c r="W109" s="7">
        <v>9892</v>
      </c>
      <c r="X109" s="7">
        <v>2618</v>
      </c>
      <c r="Y109" s="7">
        <v>2210</v>
      </c>
      <c r="Z109" s="7">
        <v>915</v>
      </c>
      <c r="AA109" s="7">
        <v>1295</v>
      </c>
    </row>
    <row r="110" spans="1:27" ht="12">
      <c r="A110" s="6">
        <v>97</v>
      </c>
      <c r="B110" s="9" t="s">
        <v>48</v>
      </c>
      <c r="C110" s="7">
        <v>12520</v>
      </c>
      <c r="D110" s="7">
        <v>6099</v>
      </c>
      <c r="E110" s="7">
        <v>6421</v>
      </c>
      <c r="F110" s="7">
        <v>720</v>
      </c>
      <c r="G110" s="7">
        <v>813</v>
      </c>
      <c r="H110" s="7">
        <v>907</v>
      </c>
      <c r="I110" s="7">
        <v>867</v>
      </c>
      <c r="J110" s="7">
        <v>569</v>
      </c>
      <c r="K110" s="7">
        <v>1389</v>
      </c>
      <c r="L110" s="7">
        <v>2065</v>
      </c>
      <c r="M110" s="7">
        <v>1914</v>
      </c>
      <c r="N110" s="7">
        <v>765</v>
      </c>
      <c r="O110" s="7">
        <v>628</v>
      </c>
      <c r="P110" s="7">
        <v>1029</v>
      </c>
      <c r="Q110" s="7">
        <v>596</v>
      </c>
      <c r="R110" s="7">
        <v>258</v>
      </c>
      <c r="S110" s="27">
        <v>40</v>
      </c>
      <c r="T110" s="7">
        <v>9503</v>
      </c>
      <c r="U110" s="7">
        <v>4619</v>
      </c>
      <c r="V110" s="7">
        <v>4884</v>
      </c>
      <c r="W110" s="7">
        <v>9089</v>
      </c>
      <c r="X110" s="7">
        <v>2248</v>
      </c>
      <c r="Y110" s="7">
        <v>1883</v>
      </c>
      <c r="Z110" s="7">
        <v>844</v>
      </c>
      <c r="AA110" s="7">
        <v>1039</v>
      </c>
    </row>
    <row r="111" spans="1:27" ht="12">
      <c r="A111" s="6">
        <v>98</v>
      </c>
      <c r="B111" s="9" t="s">
        <v>49</v>
      </c>
      <c r="C111" s="7">
        <v>9207</v>
      </c>
      <c r="D111" s="7">
        <v>4441</v>
      </c>
      <c r="E111" s="7">
        <v>4766</v>
      </c>
      <c r="F111" s="7">
        <v>420</v>
      </c>
      <c r="G111" s="7">
        <v>489</v>
      </c>
      <c r="H111" s="7">
        <v>555</v>
      </c>
      <c r="I111" s="7">
        <v>529</v>
      </c>
      <c r="J111" s="7">
        <v>316</v>
      </c>
      <c r="K111" s="7">
        <v>848</v>
      </c>
      <c r="L111" s="7">
        <v>1282</v>
      </c>
      <c r="M111" s="7">
        <v>1397</v>
      </c>
      <c r="N111" s="7">
        <v>721</v>
      </c>
      <c r="O111" s="7">
        <v>657</v>
      </c>
      <c r="P111" s="7">
        <v>1050</v>
      </c>
      <c r="Q111" s="7">
        <v>679</v>
      </c>
      <c r="R111" s="7">
        <v>264</v>
      </c>
      <c r="S111" s="27">
        <v>46.2</v>
      </c>
      <c r="T111" s="7">
        <v>7376</v>
      </c>
      <c r="U111" s="7">
        <v>3528</v>
      </c>
      <c r="V111" s="7">
        <v>3848</v>
      </c>
      <c r="W111" s="7">
        <v>7149</v>
      </c>
      <c r="X111" s="7">
        <v>2389</v>
      </c>
      <c r="Y111" s="7">
        <v>1993</v>
      </c>
      <c r="Z111" s="7">
        <v>879</v>
      </c>
      <c r="AA111" s="7">
        <v>1114</v>
      </c>
    </row>
    <row r="112" spans="1:27" ht="12">
      <c r="A112" s="6">
        <v>99</v>
      </c>
      <c r="B112" s="9" t="s">
        <v>50</v>
      </c>
      <c r="C112" s="7">
        <v>32380</v>
      </c>
      <c r="D112" s="7">
        <v>15972</v>
      </c>
      <c r="E112" s="7">
        <v>16408</v>
      </c>
      <c r="F112" s="7">
        <v>1737</v>
      </c>
      <c r="G112" s="7">
        <v>1913</v>
      </c>
      <c r="H112" s="7">
        <v>2096</v>
      </c>
      <c r="I112" s="7">
        <v>1905</v>
      </c>
      <c r="J112" s="7">
        <v>1654</v>
      </c>
      <c r="K112" s="7">
        <v>3909</v>
      </c>
      <c r="L112" s="7">
        <v>4965</v>
      </c>
      <c r="M112" s="7">
        <v>4595</v>
      </c>
      <c r="N112" s="7">
        <v>1981</v>
      </c>
      <c r="O112" s="7">
        <v>1849</v>
      </c>
      <c r="P112" s="7">
        <v>3310</v>
      </c>
      <c r="Q112" s="7">
        <v>1935</v>
      </c>
      <c r="R112" s="7">
        <v>531</v>
      </c>
      <c r="S112" s="27">
        <v>40.9</v>
      </c>
      <c r="T112" s="7">
        <v>25396</v>
      </c>
      <c r="U112" s="7">
        <v>12475</v>
      </c>
      <c r="V112" s="7">
        <v>12921</v>
      </c>
      <c r="W112" s="7">
        <v>24394</v>
      </c>
      <c r="X112" s="7">
        <v>6882</v>
      </c>
      <c r="Y112" s="7">
        <v>5776</v>
      </c>
      <c r="Z112" s="7">
        <v>2379</v>
      </c>
      <c r="AA112" s="7">
        <v>3397</v>
      </c>
    </row>
    <row r="113" spans="1:27" ht="12">
      <c r="A113" s="6">
        <v>100</v>
      </c>
      <c r="B113" s="9" t="s">
        <v>51</v>
      </c>
      <c r="C113" s="7">
        <v>9932</v>
      </c>
      <c r="D113" s="7">
        <v>4773</v>
      </c>
      <c r="E113" s="7">
        <v>5159</v>
      </c>
      <c r="F113" s="7">
        <v>375</v>
      </c>
      <c r="G113" s="7">
        <v>525</v>
      </c>
      <c r="H113" s="7">
        <v>657</v>
      </c>
      <c r="I113" s="7">
        <v>527</v>
      </c>
      <c r="J113" s="7">
        <v>334</v>
      </c>
      <c r="K113" s="7">
        <v>890</v>
      </c>
      <c r="L113" s="7">
        <v>1385</v>
      </c>
      <c r="M113" s="7">
        <v>1515</v>
      </c>
      <c r="N113" s="7">
        <v>828</v>
      </c>
      <c r="O113" s="7">
        <v>666</v>
      </c>
      <c r="P113" s="7">
        <v>1242</v>
      </c>
      <c r="Q113" s="7">
        <v>740</v>
      </c>
      <c r="R113" s="7">
        <v>248</v>
      </c>
      <c r="S113" s="27">
        <v>46.8</v>
      </c>
      <c r="T113" s="7">
        <v>8023</v>
      </c>
      <c r="U113" s="7">
        <v>3812</v>
      </c>
      <c r="V113" s="7">
        <v>4211</v>
      </c>
      <c r="W113" s="7">
        <v>7763</v>
      </c>
      <c r="X113" s="7">
        <v>2622</v>
      </c>
      <c r="Y113" s="7">
        <v>2230</v>
      </c>
      <c r="Z113" s="7">
        <v>985</v>
      </c>
      <c r="AA113" s="7">
        <v>1245</v>
      </c>
    </row>
    <row r="114" spans="1:27" ht="12">
      <c r="A114" s="6">
        <v>101</v>
      </c>
      <c r="B114" s="9" t="s">
        <v>52</v>
      </c>
      <c r="C114" s="7">
        <v>83629</v>
      </c>
      <c r="D114" s="7">
        <v>43806</v>
      </c>
      <c r="E114" s="7">
        <v>39823</v>
      </c>
      <c r="F114" s="7">
        <v>3980</v>
      </c>
      <c r="G114" s="7">
        <v>3952</v>
      </c>
      <c r="H114" s="7">
        <v>4000</v>
      </c>
      <c r="I114" s="7">
        <v>10571</v>
      </c>
      <c r="J114" s="7">
        <v>17989</v>
      </c>
      <c r="K114" s="7">
        <v>11722</v>
      </c>
      <c r="L114" s="7">
        <v>9728</v>
      </c>
      <c r="M114" s="7">
        <v>8737</v>
      </c>
      <c r="N114" s="7">
        <v>3215</v>
      </c>
      <c r="O114" s="7">
        <v>2530</v>
      </c>
      <c r="P114" s="7">
        <v>3931</v>
      </c>
      <c r="Q114" s="7">
        <v>2408</v>
      </c>
      <c r="R114" s="7">
        <v>866</v>
      </c>
      <c r="S114" s="27">
        <v>25.9</v>
      </c>
      <c r="T114" s="7">
        <v>69289</v>
      </c>
      <c r="U114" s="7">
        <v>36435</v>
      </c>
      <c r="V114" s="7">
        <v>32854</v>
      </c>
      <c r="W114" s="7">
        <v>56268</v>
      </c>
      <c r="X114" s="7">
        <v>8644</v>
      </c>
      <c r="Y114" s="7">
        <v>7205</v>
      </c>
      <c r="Z114" s="7">
        <v>2971</v>
      </c>
      <c r="AA114" s="7">
        <v>4234</v>
      </c>
    </row>
    <row r="115" spans="1:27" ht="12">
      <c r="A115" s="6">
        <v>102</v>
      </c>
      <c r="B115" s="9" t="s">
        <v>53</v>
      </c>
      <c r="C115" s="7">
        <v>14445</v>
      </c>
      <c r="D115" s="7">
        <v>7031</v>
      </c>
      <c r="E115" s="7">
        <v>7414</v>
      </c>
      <c r="F115" s="7">
        <v>759</v>
      </c>
      <c r="G115" s="7">
        <v>805</v>
      </c>
      <c r="H115" s="7">
        <v>968</v>
      </c>
      <c r="I115" s="7">
        <v>916</v>
      </c>
      <c r="J115" s="7">
        <v>605</v>
      </c>
      <c r="K115" s="7">
        <v>1475</v>
      </c>
      <c r="L115" s="7">
        <v>2217</v>
      </c>
      <c r="M115" s="7">
        <v>2474</v>
      </c>
      <c r="N115" s="7">
        <v>980</v>
      </c>
      <c r="O115" s="7">
        <v>826</v>
      </c>
      <c r="P115" s="7">
        <v>1410</v>
      </c>
      <c r="Q115" s="7">
        <v>777</v>
      </c>
      <c r="R115" s="7">
        <v>233</v>
      </c>
      <c r="S115" s="27">
        <v>42.8</v>
      </c>
      <c r="T115" s="7">
        <v>11312</v>
      </c>
      <c r="U115" s="7">
        <v>5403</v>
      </c>
      <c r="V115" s="7">
        <v>5909</v>
      </c>
      <c r="W115" s="7">
        <v>10848</v>
      </c>
      <c r="X115" s="7">
        <v>2891</v>
      </c>
      <c r="Y115" s="7">
        <v>2420</v>
      </c>
      <c r="Z115" s="7">
        <v>1063</v>
      </c>
      <c r="AA115" s="7">
        <v>1357</v>
      </c>
    </row>
    <row r="116" spans="1:27" ht="12">
      <c r="A116" s="6">
        <v>103</v>
      </c>
      <c r="B116" s="9" t="s">
        <v>54</v>
      </c>
      <c r="C116" s="7">
        <v>13462</v>
      </c>
      <c r="D116" s="7">
        <v>6819</v>
      </c>
      <c r="E116" s="7">
        <v>6643</v>
      </c>
      <c r="F116" s="7">
        <v>759</v>
      </c>
      <c r="G116" s="7">
        <v>927</v>
      </c>
      <c r="H116" s="7">
        <v>1055</v>
      </c>
      <c r="I116" s="7">
        <v>910</v>
      </c>
      <c r="J116" s="7">
        <v>506</v>
      </c>
      <c r="K116" s="7">
        <v>1666</v>
      </c>
      <c r="L116" s="7">
        <v>2646</v>
      </c>
      <c r="M116" s="7">
        <v>2323</v>
      </c>
      <c r="N116" s="7">
        <v>815</v>
      </c>
      <c r="O116" s="7">
        <v>587</v>
      </c>
      <c r="P116" s="7">
        <v>783</v>
      </c>
      <c r="Q116" s="7">
        <v>387</v>
      </c>
      <c r="R116" s="7">
        <v>98</v>
      </c>
      <c r="S116" s="27">
        <v>38.4</v>
      </c>
      <c r="T116" s="7">
        <v>10099</v>
      </c>
      <c r="U116" s="7">
        <v>5046</v>
      </c>
      <c r="V116" s="7">
        <v>5053</v>
      </c>
      <c r="W116" s="7">
        <v>9703</v>
      </c>
      <c r="X116" s="7">
        <v>1619</v>
      </c>
      <c r="Y116" s="7">
        <v>1268</v>
      </c>
      <c r="Z116" s="7">
        <v>582</v>
      </c>
      <c r="AA116" s="7">
        <v>686</v>
      </c>
    </row>
    <row r="117" spans="1:27" ht="12">
      <c r="A117" s="6">
        <v>104</v>
      </c>
      <c r="B117" s="9" t="s">
        <v>55</v>
      </c>
      <c r="C117" s="7">
        <v>13093</v>
      </c>
      <c r="D117" s="7">
        <v>6126</v>
      </c>
      <c r="E117" s="7">
        <v>6967</v>
      </c>
      <c r="F117" s="7">
        <v>724</v>
      </c>
      <c r="G117" s="7">
        <v>806</v>
      </c>
      <c r="H117" s="7">
        <v>948</v>
      </c>
      <c r="I117" s="7">
        <v>883</v>
      </c>
      <c r="J117" s="7">
        <v>620</v>
      </c>
      <c r="K117" s="7">
        <v>1215</v>
      </c>
      <c r="L117" s="7">
        <v>1881</v>
      </c>
      <c r="M117" s="7">
        <v>1804</v>
      </c>
      <c r="N117" s="7">
        <v>741</v>
      </c>
      <c r="O117" s="7">
        <v>700</v>
      </c>
      <c r="P117" s="7">
        <v>1502</v>
      </c>
      <c r="Q117" s="7">
        <v>917</v>
      </c>
      <c r="R117" s="7">
        <v>352</v>
      </c>
      <c r="S117" s="27">
        <v>42.4</v>
      </c>
      <c r="T117" s="7">
        <v>10045</v>
      </c>
      <c r="U117" s="7">
        <v>4590</v>
      </c>
      <c r="V117" s="7">
        <v>5455</v>
      </c>
      <c r="W117" s="7">
        <v>9593</v>
      </c>
      <c r="X117" s="7">
        <v>3206</v>
      </c>
      <c r="Y117" s="7">
        <v>2771</v>
      </c>
      <c r="Z117" s="7">
        <v>1189</v>
      </c>
      <c r="AA117" s="7">
        <v>1582</v>
      </c>
    </row>
    <row r="118" spans="1:27" ht="12">
      <c r="A118" s="6">
        <v>105</v>
      </c>
      <c r="B118" s="9" t="s">
        <v>56</v>
      </c>
      <c r="C118" s="7">
        <v>12259</v>
      </c>
      <c r="D118" s="7">
        <v>5848</v>
      </c>
      <c r="E118" s="7">
        <v>6411</v>
      </c>
      <c r="F118" s="7">
        <v>527</v>
      </c>
      <c r="G118" s="7">
        <v>629</v>
      </c>
      <c r="H118" s="7">
        <v>693</v>
      </c>
      <c r="I118" s="7">
        <v>642</v>
      </c>
      <c r="J118" s="7">
        <v>386</v>
      </c>
      <c r="K118" s="7">
        <v>949</v>
      </c>
      <c r="L118" s="7">
        <v>1532</v>
      </c>
      <c r="M118" s="7">
        <v>1611</v>
      </c>
      <c r="N118" s="7">
        <v>1047</v>
      </c>
      <c r="O118" s="7">
        <v>1036</v>
      </c>
      <c r="P118" s="7">
        <v>1841</v>
      </c>
      <c r="Q118" s="7">
        <v>1082</v>
      </c>
      <c r="R118" s="7">
        <v>284</v>
      </c>
      <c r="S118" s="27">
        <v>50.1</v>
      </c>
      <c r="T118" s="7">
        <v>9973</v>
      </c>
      <c r="U118" s="7">
        <v>4679</v>
      </c>
      <c r="V118" s="7">
        <v>5294</v>
      </c>
      <c r="W118" s="7">
        <v>9683</v>
      </c>
      <c r="X118" s="7">
        <v>3831</v>
      </c>
      <c r="Y118" s="7">
        <v>3207</v>
      </c>
      <c r="Z118" s="7">
        <v>1475</v>
      </c>
      <c r="AA118" s="7">
        <v>1732</v>
      </c>
    </row>
    <row r="119" spans="1:27" ht="12">
      <c r="A119" s="6">
        <v>106</v>
      </c>
      <c r="B119" s="9" t="s">
        <v>57</v>
      </c>
      <c r="C119" s="7">
        <v>15725</v>
      </c>
      <c r="D119" s="7">
        <v>8113</v>
      </c>
      <c r="E119" s="7">
        <v>7612</v>
      </c>
      <c r="F119" s="7">
        <v>878</v>
      </c>
      <c r="G119" s="7">
        <v>977</v>
      </c>
      <c r="H119" s="7">
        <v>1109</v>
      </c>
      <c r="I119" s="7">
        <v>960</v>
      </c>
      <c r="J119" s="7">
        <v>941</v>
      </c>
      <c r="K119" s="7">
        <v>2098</v>
      </c>
      <c r="L119" s="7">
        <v>2505</v>
      </c>
      <c r="M119" s="7">
        <v>2027</v>
      </c>
      <c r="N119" s="7">
        <v>812</v>
      </c>
      <c r="O119" s="7">
        <v>722</v>
      </c>
      <c r="P119" s="7">
        <v>1387</v>
      </c>
      <c r="Q119" s="7">
        <v>956</v>
      </c>
      <c r="R119" s="7">
        <v>353</v>
      </c>
      <c r="S119" s="27">
        <v>38.6</v>
      </c>
      <c r="T119" s="7">
        <v>12127</v>
      </c>
      <c r="U119" s="7">
        <v>6258</v>
      </c>
      <c r="V119" s="7">
        <v>5869</v>
      </c>
      <c r="W119" s="7">
        <v>11613</v>
      </c>
      <c r="X119" s="7">
        <v>3133</v>
      </c>
      <c r="Y119" s="7">
        <v>2696</v>
      </c>
      <c r="Z119" s="7">
        <v>1044</v>
      </c>
      <c r="AA119" s="7">
        <v>1652</v>
      </c>
    </row>
    <row r="120" spans="1:27" ht="12">
      <c r="A120" s="6">
        <v>107</v>
      </c>
      <c r="B120" s="9" t="s">
        <v>58</v>
      </c>
      <c r="C120" s="7">
        <v>25881</v>
      </c>
      <c r="D120" s="7">
        <v>12524</v>
      </c>
      <c r="E120" s="7">
        <v>13357</v>
      </c>
      <c r="F120" s="7">
        <v>1552</v>
      </c>
      <c r="G120" s="7">
        <v>1621</v>
      </c>
      <c r="H120" s="7">
        <v>1756</v>
      </c>
      <c r="I120" s="7">
        <v>1570</v>
      </c>
      <c r="J120" s="7">
        <v>1134</v>
      </c>
      <c r="K120" s="7">
        <v>3015</v>
      </c>
      <c r="L120" s="7">
        <v>4169</v>
      </c>
      <c r="M120" s="7">
        <v>3559</v>
      </c>
      <c r="N120" s="7">
        <v>1555</v>
      </c>
      <c r="O120" s="7">
        <v>1506</v>
      </c>
      <c r="P120" s="7">
        <v>2564</v>
      </c>
      <c r="Q120" s="7">
        <v>1461</v>
      </c>
      <c r="R120" s="7">
        <v>419</v>
      </c>
      <c r="S120" s="27">
        <v>40.4</v>
      </c>
      <c r="T120" s="7">
        <v>19926</v>
      </c>
      <c r="U120" s="7">
        <v>9531</v>
      </c>
      <c r="V120" s="7">
        <v>10395</v>
      </c>
      <c r="W120" s="7">
        <v>19152</v>
      </c>
      <c r="X120" s="7">
        <v>5316</v>
      </c>
      <c r="Y120" s="7">
        <v>4444</v>
      </c>
      <c r="Z120" s="7">
        <v>1969</v>
      </c>
      <c r="AA120" s="7">
        <v>2475</v>
      </c>
    </row>
    <row r="121" spans="1:27" ht="12">
      <c r="A121" s="6">
        <v>108</v>
      </c>
      <c r="B121" s="9" t="s">
        <v>59</v>
      </c>
      <c r="C121" s="7">
        <v>23177</v>
      </c>
      <c r="D121" s="7">
        <v>11366</v>
      </c>
      <c r="E121" s="7">
        <v>11811</v>
      </c>
      <c r="F121" s="7">
        <v>1286</v>
      </c>
      <c r="G121" s="7">
        <v>1515</v>
      </c>
      <c r="H121" s="7">
        <v>1563</v>
      </c>
      <c r="I121" s="7">
        <v>1520</v>
      </c>
      <c r="J121" s="7">
        <v>1229</v>
      </c>
      <c r="K121" s="7">
        <v>2991</v>
      </c>
      <c r="L121" s="7">
        <v>3573</v>
      </c>
      <c r="M121" s="7">
        <v>3251</v>
      </c>
      <c r="N121" s="7">
        <v>1441</v>
      </c>
      <c r="O121" s="7">
        <v>1164</v>
      </c>
      <c r="P121" s="7">
        <v>2017</v>
      </c>
      <c r="Q121" s="7">
        <v>1236</v>
      </c>
      <c r="R121" s="7">
        <v>391</v>
      </c>
      <c r="S121" s="27">
        <v>39</v>
      </c>
      <c r="T121" s="7">
        <v>17854</v>
      </c>
      <c r="U121" s="7">
        <v>8672</v>
      </c>
      <c r="V121" s="7">
        <v>9182</v>
      </c>
      <c r="W121" s="7">
        <v>17041</v>
      </c>
      <c r="X121" s="7">
        <v>4326</v>
      </c>
      <c r="Y121" s="7">
        <v>3644</v>
      </c>
      <c r="Z121" s="7">
        <v>1525</v>
      </c>
      <c r="AA121" s="7">
        <v>2119</v>
      </c>
    </row>
    <row r="122" spans="1:27" ht="12">
      <c r="A122" s="6">
        <v>109</v>
      </c>
      <c r="B122" s="9" t="s">
        <v>60</v>
      </c>
      <c r="C122" s="7">
        <v>19407</v>
      </c>
      <c r="D122" s="7">
        <v>9551</v>
      </c>
      <c r="E122" s="7">
        <v>9856</v>
      </c>
      <c r="F122" s="7">
        <v>1114</v>
      </c>
      <c r="G122" s="7">
        <v>1179</v>
      </c>
      <c r="H122" s="7">
        <v>1178</v>
      </c>
      <c r="I122" s="7">
        <v>1148</v>
      </c>
      <c r="J122" s="7">
        <v>975</v>
      </c>
      <c r="K122" s="7">
        <v>2513</v>
      </c>
      <c r="L122" s="7">
        <v>2922</v>
      </c>
      <c r="M122" s="7">
        <v>2768</v>
      </c>
      <c r="N122" s="7">
        <v>1282</v>
      </c>
      <c r="O122" s="7">
        <v>1132</v>
      </c>
      <c r="P122" s="7">
        <v>1720</v>
      </c>
      <c r="Q122" s="7">
        <v>1092</v>
      </c>
      <c r="R122" s="7">
        <v>384</v>
      </c>
      <c r="S122" s="27">
        <v>40.5</v>
      </c>
      <c r="T122" s="7">
        <v>15189</v>
      </c>
      <c r="U122" s="7">
        <v>7395</v>
      </c>
      <c r="V122" s="7">
        <v>7794</v>
      </c>
      <c r="W122" s="7">
        <v>14605</v>
      </c>
      <c r="X122" s="7">
        <v>3842</v>
      </c>
      <c r="Y122" s="7">
        <v>3196</v>
      </c>
      <c r="Z122" s="7">
        <v>1357</v>
      </c>
      <c r="AA122" s="7">
        <v>1839</v>
      </c>
    </row>
    <row r="123" spans="1:27" ht="12">
      <c r="A123" s="6">
        <v>110</v>
      </c>
      <c r="B123" s="9" t="s">
        <v>61</v>
      </c>
      <c r="C123" s="7">
        <v>61745</v>
      </c>
      <c r="D123" s="7">
        <v>30146</v>
      </c>
      <c r="E123" s="7">
        <v>31599</v>
      </c>
      <c r="F123" s="7">
        <v>3514</v>
      </c>
      <c r="G123" s="7">
        <v>3812</v>
      </c>
      <c r="H123" s="7">
        <v>4231</v>
      </c>
      <c r="I123" s="7">
        <v>4143</v>
      </c>
      <c r="J123" s="7">
        <v>2977</v>
      </c>
      <c r="K123" s="7">
        <v>7443</v>
      </c>
      <c r="L123" s="7">
        <v>10322</v>
      </c>
      <c r="M123" s="7">
        <v>9492</v>
      </c>
      <c r="N123" s="7">
        <v>3848</v>
      </c>
      <c r="O123" s="7">
        <v>3104</v>
      </c>
      <c r="P123" s="7">
        <v>5000</v>
      </c>
      <c r="Q123" s="7">
        <v>2990</v>
      </c>
      <c r="R123" s="7">
        <v>869</v>
      </c>
      <c r="S123" s="27">
        <v>39.6</v>
      </c>
      <c r="T123" s="7">
        <v>47515</v>
      </c>
      <c r="U123" s="7">
        <v>22888</v>
      </c>
      <c r="V123" s="7">
        <v>24627</v>
      </c>
      <c r="W123" s="7">
        <v>45379</v>
      </c>
      <c r="X123" s="7">
        <v>10621</v>
      </c>
      <c r="Y123" s="7">
        <v>8859</v>
      </c>
      <c r="Z123" s="7">
        <v>3714</v>
      </c>
      <c r="AA123" s="7">
        <v>5145</v>
      </c>
    </row>
    <row r="124" spans="1:27" ht="12">
      <c r="A124" s="6">
        <v>111</v>
      </c>
      <c r="B124" s="9" t="s">
        <v>62</v>
      </c>
      <c r="C124" s="7">
        <v>22377</v>
      </c>
      <c r="D124" s="7">
        <v>12313</v>
      </c>
      <c r="E124" s="7">
        <v>10064</v>
      </c>
      <c r="F124" s="7">
        <v>1309</v>
      </c>
      <c r="G124" s="7">
        <v>1537</v>
      </c>
      <c r="H124" s="7">
        <v>1506</v>
      </c>
      <c r="I124" s="7">
        <v>1584</v>
      </c>
      <c r="J124" s="7">
        <v>1063</v>
      </c>
      <c r="K124" s="7">
        <v>3396</v>
      </c>
      <c r="L124" s="7">
        <v>4370</v>
      </c>
      <c r="M124" s="7">
        <v>3525</v>
      </c>
      <c r="N124" s="7">
        <v>1327</v>
      </c>
      <c r="O124" s="7">
        <v>877</v>
      </c>
      <c r="P124" s="7">
        <v>1155</v>
      </c>
      <c r="Q124" s="7">
        <v>583</v>
      </c>
      <c r="R124" s="7">
        <v>145</v>
      </c>
      <c r="S124" s="27">
        <v>36.8</v>
      </c>
      <c r="T124" s="7">
        <v>17008</v>
      </c>
      <c r="U124" s="7">
        <v>9507</v>
      </c>
      <c r="V124" s="7">
        <v>7501</v>
      </c>
      <c r="W124" s="7">
        <v>16225</v>
      </c>
      <c r="X124" s="7">
        <v>2379</v>
      </c>
      <c r="Y124" s="7">
        <v>1883</v>
      </c>
      <c r="Z124" s="7">
        <v>866</v>
      </c>
      <c r="AA124" s="7">
        <v>1017</v>
      </c>
    </row>
    <row r="125" spans="1:27" ht="12">
      <c r="A125" s="6">
        <v>112</v>
      </c>
      <c r="B125" s="9" t="s">
        <v>63</v>
      </c>
      <c r="C125" s="7">
        <v>19720</v>
      </c>
      <c r="D125" s="7">
        <v>9641</v>
      </c>
      <c r="E125" s="7">
        <v>10079</v>
      </c>
      <c r="F125" s="7">
        <v>983</v>
      </c>
      <c r="G125" s="7">
        <v>1108</v>
      </c>
      <c r="H125" s="7">
        <v>1205</v>
      </c>
      <c r="I125" s="7">
        <v>2601</v>
      </c>
      <c r="J125" s="7">
        <v>2724</v>
      </c>
      <c r="K125" s="7">
        <v>1996</v>
      </c>
      <c r="L125" s="7">
        <v>2442</v>
      </c>
      <c r="M125" s="7">
        <v>2263</v>
      </c>
      <c r="N125" s="7">
        <v>849</v>
      </c>
      <c r="O125" s="7">
        <v>754</v>
      </c>
      <c r="P125" s="7">
        <v>1352</v>
      </c>
      <c r="Q125" s="7">
        <v>984</v>
      </c>
      <c r="R125" s="7">
        <v>459</v>
      </c>
      <c r="S125" s="27">
        <v>31.5</v>
      </c>
      <c r="T125" s="7">
        <v>15728</v>
      </c>
      <c r="U125" s="7">
        <v>7586</v>
      </c>
      <c r="V125" s="7">
        <v>8142</v>
      </c>
      <c r="W125" s="7">
        <v>12842</v>
      </c>
      <c r="X125" s="7">
        <v>3237</v>
      </c>
      <c r="Y125" s="7">
        <v>2795</v>
      </c>
      <c r="Z125" s="7">
        <v>1094</v>
      </c>
      <c r="AA125" s="7">
        <v>1701</v>
      </c>
    </row>
    <row r="126" spans="1:27" ht="12">
      <c r="A126" s="6">
        <v>113</v>
      </c>
      <c r="B126" s="9" t="s">
        <v>64</v>
      </c>
      <c r="C126" s="7">
        <v>33047</v>
      </c>
      <c r="D126" s="7">
        <v>17821</v>
      </c>
      <c r="E126" s="7">
        <v>15226</v>
      </c>
      <c r="F126" s="7">
        <v>1980</v>
      </c>
      <c r="G126" s="7">
        <v>2370</v>
      </c>
      <c r="H126" s="7">
        <v>2506</v>
      </c>
      <c r="I126" s="7">
        <v>3026</v>
      </c>
      <c r="J126" s="7">
        <v>2904</v>
      </c>
      <c r="K126" s="7">
        <v>5361</v>
      </c>
      <c r="L126" s="7">
        <v>5639</v>
      </c>
      <c r="M126" s="7">
        <v>4301</v>
      </c>
      <c r="N126" s="7">
        <v>1451</v>
      </c>
      <c r="O126" s="7">
        <v>1109</v>
      </c>
      <c r="P126" s="7">
        <v>1492</v>
      </c>
      <c r="Q126" s="7">
        <v>740</v>
      </c>
      <c r="R126" s="7">
        <v>168</v>
      </c>
      <c r="S126" s="27">
        <v>32.1</v>
      </c>
      <c r="T126" s="7">
        <v>24742</v>
      </c>
      <c r="U126" s="7">
        <v>13540</v>
      </c>
      <c r="V126" s="7">
        <v>11202</v>
      </c>
      <c r="W126" s="7">
        <v>22466</v>
      </c>
      <c r="X126" s="7">
        <v>2992</v>
      </c>
      <c r="Y126" s="7">
        <v>2400</v>
      </c>
      <c r="Z126" s="7">
        <v>1062</v>
      </c>
      <c r="AA126" s="7">
        <v>1338</v>
      </c>
    </row>
    <row r="127" spans="1:27" ht="12">
      <c r="A127" s="6">
        <v>114</v>
      </c>
      <c r="B127" s="9" t="s">
        <v>65</v>
      </c>
      <c r="C127" s="7">
        <v>280813</v>
      </c>
      <c r="D127" s="7">
        <v>140067</v>
      </c>
      <c r="E127" s="7">
        <v>140746</v>
      </c>
      <c r="F127" s="7">
        <v>24007</v>
      </c>
      <c r="G127" s="7">
        <v>24461</v>
      </c>
      <c r="H127" s="7">
        <v>23582</v>
      </c>
      <c r="I127" s="7">
        <v>20433</v>
      </c>
      <c r="J127" s="7">
        <v>17746</v>
      </c>
      <c r="K127" s="7">
        <v>45311</v>
      </c>
      <c r="L127" s="7">
        <v>53512</v>
      </c>
      <c r="M127" s="7">
        <v>38377</v>
      </c>
      <c r="N127" s="7">
        <v>12227</v>
      </c>
      <c r="O127" s="7">
        <v>7684</v>
      </c>
      <c r="P127" s="7">
        <v>8490</v>
      </c>
      <c r="Q127" s="7">
        <v>3856</v>
      </c>
      <c r="R127" s="7">
        <v>1127</v>
      </c>
      <c r="S127" s="27">
        <v>31.9</v>
      </c>
      <c r="T127" s="7">
        <v>195364</v>
      </c>
      <c r="U127" s="7">
        <v>96380</v>
      </c>
      <c r="V127" s="7">
        <v>98984</v>
      </c>
      <c r="W127" s="7">
        <v>184933</v>
      </c>
      <c r="X127" s="7">
        <v>17638</v>
      </c>
      <c r="Y127" s="7">
        <v>13473</v>
      </c>
      <c r="Z127" s="7">
        <v>5616</v>
      </c>
      <c r="AA127" s="7">
        <v>7857</v>
      </c>
    </row>
    <row r="128" spans="1:27" ht="12">
      <c r="A128" s="6">
        <v>115</v>
      </c>
      <c r="B128" s="9" t="s">
        <v>66</v>
      </c>
      <c r="C128" s="7">
        <v>35127</v>
      </c>
      <c r="D128" s="7">
        <v>17334</v>
      </c>
      <c r="E128" s="7">
        <v>17793</v>
      </c>
      <c r="F128" s="7">
        <v>1937</v>
      </c>
      <c r="G128" s="7">
        <v>2032</v>
      </c>
      <c r="H128" s="7">
        <v>2059</v>
      </c>
      <c r="I128" s="7">
        <v>1922</v>
      </c>
      <c r="J128" s="7">
        <v>1849</v>
      </c>
      <c r="K128" s="7">
        <v>4957</v>
      </c>
      <c r="L128" s="7">
        <v>5293</v>
      </c>
      <c r="M128" s="7">
        <v>5584</v>
      </c>
      <c r="N128" s="7">
        <v>2297</v>
      </c>
      <c r="O128" s="7">
        <v>1864</v>
      </c>
      <c r="P128" s="7">
        <v>2887</v>
      </c>
      <c r="Q128" s="7">
        <v>1875</v>
      </c>
      <c r="R128" s="7">
        <v>571</v>
      </c>
      <c r="S128" s="27">
        <v>40.3</v>
      </c>
      <c r="T128" s="7">
        <v>27888</v>
      </c>
      <c r="U128" s="7">
        <v>13600</v>
      </c>
      <c r="V128" s="7">
        <v>14288</v>
      </c>
      <c r="W128" s="7">
        <v>26819</v>
      </c>
      <c r="X128" s="7">
        <v>6409</v>
      </c>
      <c r="Y128" s="7">
        <v>5333</v>
      </c>
      <c r="Z128" s="7">
        <v>2108</v>
      </c>
      <c r="AA128" s="7">
        <v>3225</v>
      </c>
    </row>
    <row r="129" spans="1:27" ht="12">
      <c r="A129" s="6">
        <v>116</v>
      </c>
      <c r="B129" s="9" t="s">
        <v>67</v>
      </c>
      <c r="C129" s="7">
        <v>6983</v>
      </c>
      <c r="D129" s="7">
        <v>3471</v>
      </c>
      <c r="E129" s="7">
        <v>3512</v>
      </c>
      <c r="F129" s="7">
        <v>356</v>
      </c>
      <c r="G129" s="7">
        <v>421</v>
      </c>
      <c r="H129" s="7">
        <v>518</v>
      </c>
      <c r="I129" s="7">
        <v>403</v>
      </c>
      <c r="J129" s="7">
        <v>252</v>
      </c>
      <c r="K129" s="7">
        <v>699</v>
      </c>
      <c r="L129" s="7">
        <v>1148</v>
      </c>
      <c r="M129" s="7">
        <v>1286</v>
      </c>
      <c r="N129" s="7">
        <v>507</v>
      </c>
      <c r="O129" s="7">
        <v>430</v>
      </c>
      <c r="P129" s="7">
        <v>567</v>
      </c>
      <c r="Q129" s="7">
        <v>309</v>
      </c>
      <c r="R129" s="7">
        <v>87</v>
      </c>
      <c r="S129" s="27">
        <v>42.6</v>
      </c>
      <c r="T129" s="7">
        <v>5424</v>
      </c>
      <c r="U129" s="7">
        <v>2675</v>
      </c>
      <c r="V129" s="7">
        <v>2749</v>
      </c>
      <c r="W129" s="7">
        <v>5237</v>
      </c>
      <c r="X129" s="7">
        <v>1200</v>
      </c>
      <c r="Y129" s="7">
        <v>963</v>
      </c>
      <c r="Z129" s="7">
        <v>466</v>
      </c>
      <c r="AA129" s="7">
        <v>497</v>
      </c>
    </row>
    <row r="130" spans="1:27" ht="12">
      <c r="A130" s="6">
        <v>117</v>
      </c>
      <c r="B130" s="9" t="s">
        <v>68</v>
      </c>
      <c r="C130" s="7">
        <v>8809</v>
      </c>
      <c r="D130" s="7">
        <v>4939</v>
      </c>
      <c r="E130" s="7">
        <v>3870</v>
      </c>
      <c r="F130" s="7">
        <v>360</v>
      </c>
      <c r="G130" s="7">
        <v>425</v>
      </c>
      <c r="H130" s="7">
        <v>490</v>
      </c>
      <c r="I130" s="7">
        <v>518</v>
      </c>
      <c r="J130" s="7">
        <v>532</v>
      </c>
      <c r="K130" s="7">
        <v>1238</v>
      </c>
      <c r="L130" s="7">
        <v>1567</v>
      </c>
      <c r="M130" s="7">
        <v>1232</v>
      </c>
      <c r="N130" s="7">
        <v>462</v>
      </c>
      <c r="O130" s="7">
        <v>428</v>
      </c>
      <c r="P130" s="7">
        <v>757</v>
      </c>
      <c r="Q130" s="7">
        <v>545</v>
      </c>
      <c r="R130" s="7">
        <v>255</v>
      </c>
      <c r="S130" s="27">
        <v>40.3</v>
      </c>
      <c r="T130" s="7">
        <v>7192</v>
      </c>
      <c r="U130" s="7">
        <v>4090</v>
      </c>
      <c r="V130" s="7">
        <v>3102</v>
      </c>
      <c r="W130" s="7">
        <v>6918</v>
      </c>
      <c r="X130" s="7">
        <v>1796</v>
      </c>
      <c r="Y130" s="7">
        <v>1557</v>
      </c>
      <c r="Z130" s="7">
        <v>605</v>
      </c>
      <c r="AA130" s="7">
        <v>952</v>
      </c>
    </row>
    <row r="131" spans="1:27" ht="12">
      <c r="A131" s="6">
        <v>118</v>
      </c>
      <c r="B131" s="9" t="s">
        <v>69</v>
      </c>
      <c r="C131" s="7">
        <v>85778</v>
      </c>
      <c r="D131" s="7">
        <v>40535</v>
      </c>
      <c r="E131" s="7">
        <v>45243</v>
      </c>
      <c r="F131" s="7">
        <v>4553</v>
      </c>
      <c r="G131" s="7">
        <v>5581</v>
      </c>
      <c r="H131" s="7">
        <v>5911</v>
      </c>
      <c r="I131" s="7">
        <v>5448</v>
      </c>
      <c r="J131" s="7">
        <v>3698</v>
      </c>
      <c r="K131" s="7">
        <v>9782</v>
      </c>
      <c r="L131" s="7">
        <v>13843</v>
      </c>
      <c r="M131" s="7">
        <v>14240</v>
      </c>
      <c r="N131" s="7">
        <v>5014</v>
      </c>
      <c r="O131" s="7">
        <v>4063</v>
      </c>
      <c r="P131" s="7">
        <v>7184</v>
      </c>
      <c r="Q131" s="7">
        <v>4757</v>
      </c>
      <c r="R131" s="7">
        <v>1704</v>
      </c>
      <c r="S131" s="27">
        <v>40.9</v>
      </c>
      <c r="T131" s="7">
        <v>66278</v>
      </c>
      <c r="U131" s="7">
        <v>30518</v>
      </c>
      <c r="V131" s="7">
        <v>35760</v>
      </c>
      <c r="W131" s="7">
        <v>63553</v>
      </c>
      <c r="X131" s="7">
        <v>16011</v>
      </c>
      <c r="Y131" s="7">
        <v>13645</v>
      </c>
      <c r="Z131" s="7">
        <v>5416</v>
      </c>
      <c r="AA131" s="7">
        <v>8229</v>
      </c>
    </row>
    <row r="132" spans="1:27" ht="12">
      <c r="A132" s="6">
        <v>119</v>
      </c>
      <c r="B132" s="9" t="s">
        <v>70</v>
      </c>
      <c r="C132" s="7">
        <v>20808</v>
      </c>
      <c r="D132" s="7">
        <v>10427</v>
      </c>
      <c r="E132" s="7">
        <v>10381</v>
      </c>
      <c r="F132" s="7">
        <v>1123</v>
      </c>
      <c r="G132" s="7">
        <v>1231</v>
      </c>
      <c r="H132" s="7">
        <v>1387</v>
      </c>
      <c r="I132" s="7">
        <v>1329</v>
      </c>
      <c r="J132" s="7">
        <v>1196</v>
      </c>
      <c r="K132" s="7">
        <v>2421</v>
      </c>
      <c r="L132" s="7">
        <v>3229</v>
      </c>
      <c r="M132" s="7">
        <v>3151</v>
      </c>
      <c r="N132" s="7">
        <v>1274</v>
      </c>
      <c r="O132" s="7">
        <v>1208</v>
      </c>
      <c r="P132" s="7">
        <v>1942</v>
      </c>
      <c r="Q132" s="7">
        <v>1027</v>
      </c>
      <c r="R132" s="7">
        <v>290</v>
      </c>
      <c r="S132" s="27">
        <v>40.4</v>
      </c>
      <c r="T132" s="7">
        <v>16179</v>
      </c>
      <c r="U132" s="7">
        <v>8008</v>
      </c>
      <c r="V132" s="7">
        <v>8171</v>
      </c>
      <c r="W132" s="7">
        <v>15490</v>
      </c>
      <c r="X132" s="7">
        <v>3976</v>
      </c>
      <c r="Y132" s="7">
        <v>3259</v>
      </c>
      <c r="Z132" s="7">
        <v>1515</v>
      </c>
      <c r="AA132" s="7">
        <v>1744</v>
      </c>
    </row>
    <row r="133" spans="1:27" ht="12">
      <c r="A133" s="6">
        <v>120</v>
      </c>
      <c r="B133" s="9" t="s">
        <v>71</v>
      </c>
      <c r="C133" s="7">
        <v>67725</v>
      </c>
      <c r="D133" s="7">
        <v>33340</v>
      </c>
      <c r="E133" s="7">
        <v>34385</v>
      </c>
      <c r="F133" s="7">
        <v>4246</v>
      </c>
      <c r="G133" s="7">
        <v>4691</v>
      </c>
      <c r="H133" s="7">
        <v>4947</v>
      </c>
      <c r="I133" s="7">
        <v>4772</v>
      </c>
      <c r="J133" s="7">
        <v>3915</v>
      </c>
      <c r="K133" s="7">
        <v>8556</v>
      </c>
      <c r="L133" s="7">
        <v>11017</v>
      </c>
      <c r="M133" s="7">
        <v>9601</v>
      </c>
      <c r="N133" s="7">
        <v>3526</v>
      </c>
      <c r="O133" s="7">
        <v>3023</v>
      </c>
      <c r="P133" s="7">
        <v>5051</v>
      </c>
      <c r="Q133" s="7">
        <v>3252</v>
      </c>
      <c r="R133" s="7">
        <v>1128</v>
      </c>
      <c r="S133" s="27">
        <v>37.5</v>
      </c>
      <c r="T133" s="7">
        <v>51046</v>
      </c>
      <c r="U133" s="7">
        <v>24779</v>
      </c>
      <c r="V133" s="7">
        <v>26267</v>
      </c>
      <c r="W133" s="7">
        <v>48138</v>
      </c>
      <c r="X133" s="7">
        <v>11197</v>
      </c>
      <c r="Y133" s="7">
        <v>9431</v>
      </c>
      <c r="Z133" s="7">
        <v>3952</v>
      </c>
      <c r="AA133" s="7">
        <v>5479</v>
      </c>
    </row>
    <row r="134" spans="1:27" ht="12">
      <c r="A134" s="6">
        <v>121</v>
      </c>
      <c r="B134" s="9" t="s">
        <v>72</v>
      </c>
      <c r="C134" s="7">
        <v>30308</v>
      </c>
      <c r="D134" s="7">
        <v>15353</v>
      </c>
      <c r="E134" s="7">
        <v>14955</v>
      </c>
      <c r="F134" s="7">
        <v>1626</v>
      </c>
      <c r="G134" s="7">
        <v>1755</v>
      </c>
      <c r="H134" s="7">
        <v>1803</v>
      </c>
      <c r="I134" s="7">
        <v>1974</v>
      </c>
      <c r="J134" s="7">
        <v>1871</v>
      </c>
      <c r="K134" s="7">
        <v>4416</v>
      </c>
      <c r="L134" s="7">
        <v>4950</v>
      </c>
      <c r="M134" s="7">
        <v>4578</v>
      </c>
      <c r="N134" s="7">
        <v>1789</v>
      </c>
      <c r="O134" s="7">
        <v>1505</v>
      </c>
      <c r="P134" s="7">
        <v>2311</v>
      </c>
      <c r="Q134" s="7">
        <v>1284</v>
      </c>
      <c r="R134" s="7">
        <v>446</v>
      </c>
      <c r="S134" s="27">
        <v>38.7</v>
      </c>
      <c r="T134" s="7">
        <v>23887</v>
      </c>
      <c r="U134" s="7">
        <v>12137</v>
      </c>
      <c r="V134" s="7">
        <v>11750</v>
      </c>
      <c r="W134" s="7">
        <v>22763</v>
      </c>
      <c r="X134" s="7">
        <v>4894</v>
      </c>
      <c r="Y134" s="7">
        <v>4041</v>
      </c>
      <c r="Z134" s="7">
        <v>1689</v>
      </c>
      <c r="AA134" s="7">
        <v>2352</v>
      </c>
    </row>
    <row r="135" spans="1:27" ht="12">
      <c r="A135" s="6">
        <v>122</v>
      </c>
      <c r="B135" s="9" t="s">
        <v>73</v>
      </c>
      <c r="C135" s="7">
        <v>23403</v>
      </c>
      <c r="D135" s="7">
        <v>11297</v>
      </c>
      <c r="E135" s="7">
        <v>12106</v>
      </c>
      <c r="F135" s="7">
        <v>1203</v>
      </c>
      <c r="G135" s="7">
        <v>1354</v>
      </c>
      <c r="H135" s="7">
        <v>1430</v>
      </c>
      <c r="I135" s="7">
        <v>1381</v>
      </c>
      <c r="J135" s="7">
        <v>1215</v>
      </c>
      <c r="K135" s="7">
        <v>2945</v>
      </c>
      <c r="L135" s="7">
        <v>3433</v>
      </c>
      <c r="M135" s="7">
        <v>3420</v>
      </c>
      <c r="N135" s="7">
        <v>1516</v>
      </c>
      <c r="O135" s="7">
        <v>1346</v>
      </c>
      <c r="P135" s="7">
        <v>2239</v>
      </c>
      <c r="Q135" s="7">
        <v>1397</v>
      </c>
      <c r="R135" s="7">
        <v>524</v>
      </c>
      <c r="S135" s="27">
        <v>41.4</v>
      </c>
      <c r="T135" s="7">
        <v>18573</v>
      </c>
      <c r="U135" s="7">
        <v>8835</v>
      </c>
      <c r="V135" s="7">
        <v>9738</v>
      </c>
      <c r="W135" s="7">
        <v>17793</v>
      </c>
      <c r="X135" s="7">
        <v>4931</v>
      </c>
      <c r="Y135" s="7">
        <v>4160</v>
      </c>
      <c r="Z135" s="7">
        <v>1668</v>
      </c>
      <c r="AA135" s="7">
        <v>2492</v>
      </c>
    </row>
    <row r="136" spans="1:27" ht="12">
      <c r="A136" s="6">
        <v>123</v>
      </c>
      <c r="B136" s="9" t="s">
        <v>74</v>
      </c>
      <c r="C136" s="7">
        <v>35075</v>
      </c>
      <c r="D136" s="7">
        <v>17075</v>
      </c>
      <c r="E136" s="7">
        <v>18000</v>
      </c>
      <c r="F136" s="7">
        <v>1948</v>
      </c>
      <c r="G136" s="7">
        <v>2250</v>
      </c>
      <c r="H136" s="7">
        <v>2311</v>
      </c>
      <c r="I136" s="7">
        <v>2064</v>
      </c>
      <c r="J136" s="7">
        <v>1563</v>
      </c>
      <c r="K136" s="7">
        <v>4239</v>
      </c>
      <c r="L136" s="7">
        <v>5427</v>
      </c>
      <c r="M136" s="7">
        <v>5018</v>
      </c>
      <c r="N136" s="7">
        <v>2236</v>
      </c>
      <c r="O136" s="7">
        <v>1936</v>
      </c>
      <c r="P136" s="7">
        <v>3302</v>
      </c>
      <c r="Q136" s="7">
        <v>2119</v>
      </c>
      <c r="R136" s="7">
        <v>662</v>
      </c>
      <c r="S136" s="27">
        <v>40.9</v>
      </c>
      <c r="T136" s="7">
        <v>27264</v>
      </c>
      <c r="U136" s="7">
        <v>13124</v>
      </c>
      <c r="V136" s="7">
        <v>14140</v>
      </c>
      <c r="W136" s="7">
        <v>26174</v>
      </c>
      <c r="X136" s="7">
        <v>7206</v>
      </c>
      <c r="Y136" s="7">
        <v>6083</v>
      </c>
      <c r="Z136" s="7">
        <v>2576</v>
      </c>
      <c r="AA136" s="7">
        <v>3507</v>
      </c>
    </row>
    <row r="137" spans="1:27" ht="12">
      <c r="A137" s="6">
        <v>124</v>
      </c>
      <c r="B137" s="9" t="s">
        <v>75</v>
      </c>
      <c r="C137" s="7">
        <v>33081</v>
      </c>
      <c r="D137" s="7">
        <v>16008</v>
      </c>
      <c r="E137" s="7">
        <v>17073</v>
      </c>
      <c r="F137" s="7">
        <v>1769</v>
      </c>
      <c r="G137" s="7">
        <v>2100</v>
      </c>
      <c r="H137" s="7">
        <v>2057</v>
      </c>
      <c r="I137" s="7">
        <v>2018</v>
      </c>
      <c r="J137" s="7">
        <v>1842</v>
      </c>
      <c r="K137" s="7">
        <v>4315</v>
      </c>
      <c r="L137" s="7">
        <v>4983</v>
      </c>
      <c r="M137" s="7">
        <v>4788</v>
      </c>
      <c r="N137" s="7">
        <v>1972</v>
      </c>
      <c r="O137" s="7">
        <v>1833</v>
      </c>
      <c r="P137" s="7">
        <v>2953</v>
      </c>
      <c r="Q137" s="7">
        <v>1848</v>
      </c>
      <c r="R137" s="7">
        <v>603</v>
      </c>
      <c r="S137" s="27">
        <v>40</v>
      </c>
      <c r="T137" s="7">
        <v>25934</v>
      </c>
      <c r="U137" s="7">
        <v>12323</v>
      </c>
      <c r="V137" s="7">
        <v>13611</v>
      </c>
      <c r="W137" s="7">
        <v>24747</v>
      </c>
      <c r="X137" s="7">
        <v>6489</v>
      </c>
      <c r="Y137" s="7">
        <v>5404</v>
      </c>
      <c r="Z137" s="7">
        <v>2093</v>
      </c>
      <c r="AA137" s="7">
        <v>3311</v>
      </c>
    </row>
    <row r="138" spans="1:27" ht="12">
      <c r="A138" s="6">
        <v>125</v>
      </c>
      <c r="B138" s="9" t="s">
        <v>76</v>
      </c>
      <c r="C138" s="7">
        <v>17482</v>
      </c>
      <c r="D138" s="7">
        <v>9226</v>
      </c>
      <c r="E138" s="7">
        <v>8256</v>
      </c>
      <c r="F138" s="7">
        <v>899</v>
      </c>
      <c r="G138" s="7">
        <v>1104</v>
      </c>
      <c r="H138" s="7">
        <v>1243</v>
      </c>
      <c r="I138" s="7">
        <v>1179</v>
      </c>
      <c r="J138" s="7">
        <v>1092</v>
      </c>
      <c r="K138" s="7">
        <v>2128</v>
      </c>
      <c r="L138" s="7">
        <v>2971</v>
      </c>
      <c r="M138" s="7">
        <v>2470</v>
      </c>
      <c r="N138" s="7">
        <v>984</v>
      </c>
      <c r="O138" s="7">
        <v>921</v>
      </c>
      <c r="P138" s="7">
        <v>1298</v>
      </c>
      <c r="Q138" s="7">
        <v>946</v>
      </c>
      <c r="R138" s="7">
        <v>247</v>
      </c>
      <c r="S138" s="27">
        <v>38.6</v>
      </c>
      <c r="T138" s="7">
        <v>13509</v>
      </c>
      <c r="U138" s="7">
        <v>7153</v>
      </c>
      <c r="V138" s="7">
        <v>6356</v>
      </c>
      <c r="W138" s="7">
        <v>12829</v>
      </c>
      <c r="X138" s="7">
        <v>3028</v>
      </c>
      <c r="Y138" s="7">
        <v>2491</v>
      </c>
      <c r="Z138" s="7">
        <v>1059</v>
      </c>
      <c r="AA138" s="7">
        <v>1432</v>
      </c>
    </row>
    <row r="139" spans="1:27" ht="12">
      <c r="A139" s="6">
        <v>126</v>
      </c>
      <c r="B139" s="9" t="s">
        <v>77</v>
      </c>
      <c r="C139" s="7">
        <v>90395</v>
      </c>
      <c r="D139" s="7">
        <v>44532</v>
      </c>
      <c r="E139" s="7">
        <v>45863</v>
      </c>
      <c r="F139" s="7">
        <v>6879</v>
      </c>
      <c r="G139" s="7">
        <v>7894</v>
      </c>
      <c r="H139" s="7">
        <v>8008</v>
      </c>
      <c r="I139" s="7">
        <v>6350</v>
      </c>
      <c r="J139" s="7">
        <v>4603</v>
      </c>
      <c r="K139" s="7">
        <v>12552</v>
      </c>
      <c r="L139" s="7">
        <v>16510</v>
      </c>
      <c r="M139" s="7">
        <v>12846</v>
      </c>
      <c r="N139" s="7">
        <v>4184</v>
      </c>
      <c r="O139" s="7">
        <v>3043</v>
      </c>
      <c r="P139" s="7">
        <v>4342</v>
      </c>
      <c r="Q139" s="7">
        <v>2443</v>
      </c>
      <c r="R139" s="7">
        <v>741</v>
      </c>
      <c r="S139" s="27">
        <v>34.3</v>
      </c>
      <c r="T139" s="7">
        <v>63287</v>
      </c>
      <c r="U139" s="7">
        <v>30490</v>
      </c>
      <c r="V139" s="7">
        <v>32797</v>
      </c>
      <c r="W139" s="7">
        <v>60352</v>
      </c>
      <c r="X139" s="7">
        <v>9256</v>
      </c>
      <c r="Y139" s="7">
        <v>7526</v>
      </c>
      <c r="Z139" s="7">
        <v>3141</v>
      </c>
      <c r="AA139" s="7">
        <v>4385</v>
      </c>
    </row>
    <row r="140" spans="1:27" ht="12">
      <c r="A140" s="6">
        <v>127</v>
      </c>
      <c r="B140" s="9" t="s">
        <v>78</v>
      </c>
      <c r="C140" s="7">
        <v>92446</v>
      </c>
      <c r="D140" s="7">
        <v>46486</v>
      </c>
      <c r="E140" s="7">
        <v>45960</v>
      </c>
      <c r="F140" s="7">
        <v>7172</v>
      </c>
      <c r="G140" s="7">
        <v>8559</v>
      </c>
      <c r="H140" s="7">
        <v>8632</v>
      </c>
      <c r="I140" s="7">
        <v>6974</v>
      </c>
      <c r="J140" s="7">
        <v>5027</v>
      </c>
      <c r="K140" s="7">
        <v>12853</v>
      </c>
      <c r="L140" s="7">
        <v>18272</v>
      </c>
      <c r="M140" s="7">
        <v>12958</v>
      </c>
      <c r="N140" s="7">
        <v>4067</v>
      </c>
      <c r="O140" s="7">
        <v>2458</v>
      </c>
      <c r="P140" s="7">
        <v>3256</v>
      </c>
      <c r="Q140" s="7">
        <v>1670</v>
      </c>
      <c r="R140" s="7">
        <v>548</v>
      </c>
      <c r="S140" s="27">
        <v>33.1</v>
      </c>
      <c r="T140" s="7">
        <v>63277</v>
      </c>
      <c r="U140" s="7">
        <v>31558</v>
      </c>
      <c r="V140" s="7">
        <v>31719</v>
      </c>
      <c r="W140" s="7">
        <v>60176</v>
      </c>
      <c r="X140" s="7">
        <v>6839</v>
      </c>
      <c r="Y140" s="7">
        <v>5474</v>
      </c>
      <c r="Z140" s="7">
        <v>2371</v>
      </c>
      <c r="AA140" s="7">
        <v>3103</v>
      </c>
    </row>
    <row r="141" spans="1:27" ht="12">
      <c r="A141" s="6">
        <v>128</v>
      </c>
      <c r="B141" s="9" t="s">
        <v>79</v>
      </c>
      <c r="C141" s="7">
        <v>6829</v>
      </c>
      <c r="D141" s="7">
        <v>3304</v>
      </c>
      <c r="E141" s="7">
        <v>3525</v>
      </c>
      <c r="F141" s="7">
        <v>385</v>
      </c>
      <c r="G141" s="7">
        <v>475</v>
      </c>
      <c r="H141" s="7">
        <v>561</v>
      </c>
      <c r="I141" s="7">
        <v>469</v>
      </c>
      <c r="J141" s="7">
        <v>323</v>
      </c>
      <c r="K141" s="7">
        <v>700</v>
      </c>
      <c r="L141" s="7">
        <v>1198</v>
      </c>
      <c r="M141" s="7">
        <v>976</v>
      </c>
      <c r="N141" s="7">
        <v>444</v>
      </c>
      <c r="O141" s="7">
        <v>337</v>
      </c>
      <c r="P141" s="7">
        <v>529</v>
      </c>
      <c r="Q141" s="7">
        <v>341</v>
      </c>
      <c r="R141" s="7">
        <v>91</v>
      </c>
      <c r="S141" s="27">
        <v>39.4</v>
      </c>
      <c r="T141" s="7">
        <v>5108</v>
      </c>
      <c r="U141" s="7">
        <v>2448</v>
      </c>
      <c r="V141" s="7">
        <v>2660</v>
      </c>
      <c r="W141" s="7">
        <v>4861</v>
      </c>
      <c r="X141" s="7">
        <v>1159</v>
      </c>
      <c r="Y141" s="7">
        <v>961</v>
      </c>
      <c r="Z141" s="7">
        <v>430</v>
      </c>
      <c r="AA141" s="7">
        <v>531</v>
      </c>
    </row>
    <row r="142" spans="1:27" ht="12">
      <c r="A142" s="6">
        <v>129</v>
      </c>
      <c r="B142" s="9" t="s">
        <v>80</v>
      </c>
      <c r="C142" s="7">
        <v>12504</v>
      </c>
      <c r="D142" s="7">
        <v>7185</v>
      </c>
      <c r="E142" s="7">
        <v>5319</v>
      </c>
      <c r="F142" s="7">
        <v>576</v>
      </c>
      <c r="G142" s="7">
        <v>713</v>
      </c>
      <c r="H142" s="7">
        <v>731</v>
      </c>
      <c r="I142" s="7">
        <v>684</v>
      </c>
      <c r="J142" s="7">
        <v>874</v>
      </c>
      <c r="K142" s="7">
        <v>2054</v>
      </c>
      <c r="L142" s="7">
        <v>2242</v>
      </c>
      <c r="M142" s="7">
        <v>1802</v>
      </c>
      <c r="N142" s="7">
        <v>604</v>
      </c>
      <c r="O142" s="7">
        <v>549</v>
      </c>
      <c r="P142" s="7">
        <v>889</v>
      </c>
      <c r="Q142" s="7">
        <v>575</v>
      </c>
      <c r="R142" s="7">
        <v>211</v>
      </c>
      <c r="S142" s="27">
        <v>37.6</v>
      </c>
      <c r="T142" s="7">
        <v>10047</v>
      </c>
      <c r="U142" s="7">
        <v>5900</v>
      </c>
      <c r="V142" s="7">
        <v>4147</v>
      </c>
      <c r="W142" s="7">
        <v>9659</v>
      </c>
      <c r="X142" s="7">
        <v>1998</v>
      </c>
      <c r="Y142" s="7">
        <v>1675</v>
      </c>
      <c r="Z142" s="7">
        <v>669</v>
      </c>
      <c r="AA142" s="7">
        <v>1006</v>
      </c>
    </row>
    <row r="143" spans="1:27" ht="12">
      <c r="A143" s="6">
        <v>130</v>
      </c>
      <c r="B143" s="9" t="s">
        <v>81</v>
      </c>
      <c r="C143" s="7">
        <v>44598</v>
      </c>
      <c r="D143" s="7">
        <v>21369</v>
      </c>
      <c r="E143" s="7">
        <v>23229</v>
      </c>
      <c r="F143" s="7">
        <v>2359</v>
      </c>
      <c r="G143" s="7">
        <v>2678</v>
      </c>
      <c r="H143" s="7">
        <v>2733</v>
      </c>
      <c r="I143" s="7">
        <v>2975</v>
      </c>
      <c r="J143" s="7">
        <v>2545</v>
      </c>
      <c r="K143" s="7">
        <v>5283</v>
      </c>
      <c r="L143" s="7">
        <v>6854</v>
      </c>
      <c r="M143" s="7">
        <v>7222</v>
      </c>
      <c r="N143" s="7">
        <v>2710</v>
      </c>
      <c r="O143" s="7">
        <v>2317</v>
      </c>
      <c r="P143" s="7">
        <v>3819</v>
      </c>
      <c r="Q143" s="7">
        <v>2364</v>
      </c>
      <c r="R143" s="7">
        <v>739</v>
      </c>
      <c r="S143" s="27">
        <v>40.7</v>
      </c>
      <c r="T143" s="7">
        <v>35033</v>
      </c>
      <c r="U143" s="7">
        <v>16468</v>
      </c>
      <c r="V143" s="7">
        <v>18565</v>
      </c>
      <c r="W143" s="7">
        <v>33272</v>
      </c>
      <c r="X143" s="7">
        <v>8271</v>
      </c>
      <c r="Y143" s="7">
        <v>6922</v>
      </c>
      <c r="Z143" s="7">
        <v>2729</v>
      </c>
      <c r="AA143" s="7">
        <v>4193</v>
      </c>
    </row>
    <row r="144" spans="1:27" ht="12">
      <c r="A144" s="6">
        <v>131</v>
      </c>
      <c r="B144" s="9" t="s">
        <v>82</v>
      </c>
      <c r="C144" s="7">
        <v>31584</v>
      </c>
      <c r="D144" s="7">
        <v>15530</v>
      </c>
      <c r="E144" s="7">
        <v>16054</v>
      </c>
      <c r="F144" s="7">
        <v>2100</v>
      </c>
      <c r="G144" s="7">
        <v>2356</v>
      </c>
      <c r="H144" s="7">
        <v>2363</v>
      </c>
      <c r="I144" s="7">
        <v>2013</v>
      </c>
      <c r="J144" s="7">
        <v>1637</v>
      </c>
      <c r="K144" s="7">
        <v>4079</v>
      </c>
      <c r="L144" s="7">
        <v>5593</v>
      </c>
      <c r="M144" s="7">
        <v>4453</v>
      </c>
      <c r="N144" s="7">
        <v>1727</v>
      </c>
      <c r="O144" s="7">
        <v>1370</v>
      </c>
      <c r="P144" s="7">
        <v>2134</v>
      </c>
      <c r="Q144" s="7">
        <v>1360</v>
      </c>
      <c r="R144" s="7">
        <v>399</v>
      </c>
      <c r="S144" s="27">
        <v>37.1</v>
      </c>
      <c r="T144" s="7">
        <v>23501</v>
      </c>
      <c r="U144" s="7">
        <v>11446</v>
      </c>
      <c r="V144" s="7">
        <v>12055</v>
      </c>
      <c r="W144" s="7">
        <v>22350</v>
      </c>
      <c r="X144" s="7">
        <v>4656</v>
      </c>
      <c r="Y144" s="7">
        <v>3893</v>
      </c>
      <c r="Z144" s="7">
        <v>1591</v>
      </c>
      <c r="AA144" s="7">
        <v>2302</v>
      </c>
    </row>
    <row r="145" spans="1:27" ht="12">
      <c r="A145" s="6">
        <v>132</v>
      </c>
      <c r="B145" s="9" t="s">
        <v>83</v>
      </c>
      <c r="C145" s="7">
        <v>51103</v>
      </c>
      <c r="D145" s="7">
        <v>24789</v>
      </c>
      <c r="E145" s="7">
        <v>26314</v>
      </c>
      <c r="F145" s="7">
        <v>2592</v>
      </c>
      <c r="G145" s="7">
        <v>2965</v>
      </c>
      <c r="H145" s="7">
        <v>3134</v>
      </c>
      <c r="I145" s="7">
        <v>3328</v>
      </c>
      <c r="J145" s="7">
        <v>3052</v>
      </c>
      <c r="K145" s="7">
        <v>6339</v>
      </c>
      <c r="L145" s="7">
        <v>8124</v>
      </c>
      <c r="M145" s="7">
        <v>7758</v>
      </c>
      <c r="N145" s="7">
        <v>3215</v>
      </c>
      <c r="O145" s="7">
        <v>2762</v>
      </c>
      <c r="P145" s="7">
        <v>4457</v>
      </c>
      <c r="Q145" s="7">
        <v>2555</v>
      </c>
      <c r="R145" s="7">
        <v>822</v>
      </c>
      <c r="S145" s="27">
        <v>40.3</v>
      </c>
      <c r="T145" s="7">
        <v>40498</v>
      </c>
      <c r="U145" s="7">
        <v>19374</v>
      </c>
      <c r="V145" s="7">
        <v>21124</v>
      </c>
      <c r="W145" s="7">
        <v>38401</v>
      </c>
      <c r="X145" s="7">
        <v>9433</v>
      </c>
      <c r="Y145" s="7">
        <v>7834</v>
      </c>
      <c r="Z145" s="7">
        <v>3244</v>
      </c>
      <c r="AA145" s="7">
        <v>4590</v>
      </c>
    </row>
    <row r="146" spans="1:27" ht="12">
      <c r="A146" s="6">
        <v>133</v>
      </c>
      <c r="B146" s="9" t="s">
        <v>84</v>
      </c>
      <c r="C146" s="7">
        <v>16718</v>
      </c>
      <c r="D146" s="7">
        <v>8023</v>
      </c>
      <c r="E146" s="7">
        <v>8695</v>
      </c>
      <c r="F146" s="7">
        <v>866</v>
      </c>
      <c r="G146" s="7">
        <v>1052</v>
      </c>
      <c r="H146" s="7">
        <v>1226</v>
      </c>
      <c r="I146" s="7">
        <v>1051</v>
      </c>
      <c r="J146" s="7">
        <v>706</v>
      </c>
      <c r="K146" s="7">
        <v>1633</v>
      </c>
      <c r="L146" s="7">
        <v>2369</v>
      </c>
      <c r="M146" s="7">
        <v>2407</v>
      </c>
      <c r="N146" s="7">
        <v>1167</v>
      </c>
      <c r="O146" s="7">
        <v>1068</v>
      </c>
      <c r="P146" s="7">
        <v>1779</v>
      </c>
      <c r="Q146" s="7">
        <v>1082</v>
      </c>
      <c r="R146" s="7">
        <v>312</v>
      </c>
      <c r="S146" s="27">
        <v>42.8</v>
      </c>
      <c r="T146" s="7">
        <v>12872</v>
      </c>
      <c r="U146" s="7">
        <v>6058</v>
      </c>
      <c r="V146" s="7">
        <v>6814</v>
      </c>
      <c r="W146" s="7">
        <v>12380</v>
      </c>
      <c r="X146" s="7">
        <v>3810</v>
      </c>
      <c r="Y146" s="7">
        <v>3173</v>
      </c>
      <c r="Z146" s="7">
        <v>1398</v>
      </c>
      <c r="AA146" s="7">
        <v>1775</v>
      </c>
    </row>
    <row r="147" spans="1:27" ht="12">
      <c r="A147" s="6">
        <v>134</v>
      </c>
      <c r="B147" s="9" t="s">
        <v>85</v>
      </c>
      <c r="C147" s="7">
        <v>40123</v>
      </c>
      <c r="D147" s="7">
        <v>19543</v>
      </c>
      <c r="E147" s="7">
        <v>20580</v>
      </c>
      <c r="F147" s="7">
        <v>2313</v>
      </c>
      <c r="G147" s="7">
        <v>2557</v>
      </c>
      <c r="H147" s="7">
        <v>2566</v>
      </c>
      <c r="I147" s="7">
        <v>3171</v>
      </c>
      <c r="J147" s="7">
        <v>2731</v>
      </c>
      <c r="K147" s="7">
        <v>5236</v>
      </c>
      <c r="L147" s="7">
        <v>6012</v>
      </c>
      <c r="M147" s="7">
        <v>5986</v>
      </c>
      <c r="N147" s="7">
        <v>2131</v>
      </c>
      <c r="O147" s="7">
        <v>1832</v>
      </c>
      <c r="P147" s="7">
        <v>3034</v>
      </c>
      <c r="Q147" s="7">
        <v>1949</v>
      </c>
      <c r="R147" s="7">
        <v>605</v>
      </c>
      <c r="S147" s="27">
        <v>37.8</v>
      </c>
      <c r="T147" s="7">
        <v>30889</v>
      </c>
      <c r="U147" s="7">
        <v>14771</v>
      </c>
      <c r="V147" s="7">
        <v>16118</v>
      </c>
      <c r="W147" s="7">
        <v>28863</v>
      </c>
      <c r="X147" s="7">
        <v>6703</v>
      </c>
      <c r="Y147" s="7">
        <v>5588</v>
      </c>
      <c r="Z147" s="7">
        <v>2264</v>
      </c>
      <c r="AA147" s="7">
        <v>3324</v>
      </c>
    </row>
    <row r="148" spans="1:27" ht="12">
      <c r="A148" s="6">
        <v>135</v>
      </c>
      <c r="B148" s="9" t="s">
        <v>86</v>
      </c>
      <c r="C148" s="7">
        <v>27599</v>
      </c>
      <c r="D148" s="7">
        <v>13177</v>
      </c>
      <c r="E148" s="7">
        <v>14422</v>
      </c>
      <c r="F148" s="7">
        <v>1507</v>
      </c>
      <c r="G148" s="7">
        <v>1665</v>
      </c>
      <c r="H148" s="7">
        <v>1745</v>
      </c>
      <c r="I148" s="7">
        <v>1729</v>
      </c>
      <c r="J148" s="7">
        <v>1485</v>
      </c>
      <c r="K148" s="7">
        <v>3821</v>
      </c>
      <c r="L148" s="7">
        <v>4145</v>
      </c>
      <c r="M148" s="7">
        <v>4076</v>
      </c>
      <c r="N148" s="7">
        <v>1667</v>
      </c>
      <c r="O148" s="7">
        <v>1396</v>
      </c>
      <c r="P148" s="7">
        <v>2389</v>
      </c>
      <c r="Q148" s="7">
        <v>1435</v>
      </c>
      <c r="R148" s="7">
        <v>539</v>
      </c>
      <c r="S148" s="27">
        <v>39.4</v>
      </c>
      <c r="T148" s="7">
        <v>21569</v>
      </c>
      <c r="U148" s="7">
        <v>10116</v>
      </c>
      <c r="V148" s="7">
        <v>11453</v>
      </c>
      <c r="W148" s="7">
        <v>20662</v>
      </c>
      <c r="X148" s="7">
        <v>5139</v>
      </c>
      <c r="Y148" s="7">
        <v>4363</v>
      </c>
      <c r="Z148" s="7">
        <v>1687</v>
      </c>
      <c r="AA148" s="7">
        <v>2676</v>
      </c>
    </row>
    <row r="149" spans="1:27" ht="12">
      <c r="A149" s="6">
        <v>136</v>
      </c>
      <c r="B149" s="9" t="s">
        <v>87</v>
      </c>
      <c r="C149" s="7">
        <v>56297</v>
      </c>
      <c r="D149" s="7">
        <v>27650</v>
      </c>
      <c r="E149" s="7">
        <v>28647</v>
      </c>
      <c r="F149" s="7">
        <v>3570</v>
      </c>
      <c r="G149" s="7">
        <v>4705</v>
      </c>
      <c r="H149" s="7">
        <v>5169</v>
      </c>
      <c r="I149" s="7">
        <v>4220</v>
      </c>
      <c r="J149" s="7">
        <v>2482</v>
      </c>
      <c r="K149" s="7">
        <v>6430</v>
      </c>
      <c r="L149" s="7">
        <v>10827</v>
      </c>
      <c r="M149" s="7">
        <v>8488</v>
      </c>
      <c r="N149" s="7">
        <v>3066</v>
      </c>
      <c r="O149" s="7">
        <v>2204</v>
      </c>
      <c r="P149" s="7">
        <v>3157</v>
      </c>
      <c r="Q149" s="7">
        <v>1588</v>
      </c>
      <c r="R149" s="7">
        <v>391</v>
      </c>
      <c r="S149" s="27">
        <v>36.5</v>
      </c>
      <c r="T149" s="7">
        <v>39894</v>
      </c>
      <c r="U149" s="7">
        <v>19282</v>
      </c>
      <c r="V149" s="7">
        <v>20612</v>
      </c>
      <c r="W149" s="7">
        <v>38105</v>
      </c>
      <c r="X149" s="7">
        <v>6384</v>
      </c>
      <c r="Y149" s="7">
        <v>5136</v>
      </c>
      <c r="Z149" s="7">
        <v>2242</v>
      </c>
      <c r="AA149" s="7">
        <v>2894</v>
      </c>
    </row>
    <row r="151" spans="2:27" ht="12">
      <c r="B151" s="38" t="s">
        <v>88</v>
      </c>
      <c r="C151" s="9">
        <v>4720321</v>
      </c>
      <c r="D151" s="9">
        <v>2331797</v>
      </c>
      <c r="E151" s="9">
        <v>2388524</v>
      </c>
      <c r="F151" s="9">
        <v>304955</v>
      </c>
      <c r="G151" s="9">
        <v>331499</v>
      </c>
      <c r="H151" s="9">
        <v>336026</v>
      </c>
      <c r="I151" s="9">
        <v>308199</v>
      </c>
      <c r="J151" s="9">
        <v>268138</v>
      </c>
      <c r="K151" s="9">
        <v>674573</v>
      </c>
      <c r="L151" s="9">
        <v>822958</v>
      </c>
      <c r="M151" s="9">
        <v>705282</v>
      </c>
      <c r="N151" s="9">
        <v>256499</v>
      </c>
      <c r="O151" s="9">
        <v>192558</v>
      </c>
      <c r="P151" s="9">
        <v>290840</v>
      </c>
      <c r="Q151" s="9">
        <v>174042</v>
      </c>
      <c r="R151" s="9">
        <v>54752</v>
      </c>
      <c r="S151" s="39" t="s">
        <v>186</v>
      </c>
      <c r="T151" s="9">
        <v>3553001</v>
      </c>
      <c r="U151" s="9">
        <v>1733261</v>
      </c>
      <c r="V151" s="9">
        <v>1819740</v>
      </c>
      <c r="W151" s="9">
        <v>3386496</v>
      </c>
      <c r="X151" s="9">
        <v>629367</v>
      </c>
      <c r="Y151" s="9">
        <v>519634</v>
      </c>
      <c r="Z151" s="9">
        <v>218650</v>
      </c>
      <c r="AA151" s="9">
        <v>300984</v>
      </c>
    </row>
    <row r="153" spans="19:117" s="10" customFormat="1" ht="12.75" customHeight="1">
      <c r="S153" s="23"/>
      <c r="W153" s="17"/>
      <c r="X153" s="17"/>
      <c r="Y153" s="17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</row>
    <row r="154" spans="2:117" s="9" customFormat="1" ht="12.75" customHeight="1">
      <c r="B154" s="9" t="s">
        <v>452</v>
      </c>
      <c r="C154" s="7">
        <v>7078515</v>
      </c>
      <c r="D154" s="7">
        <v>3471895</v>
      </c>
      <c r="E154" s="7">
        <v>3606620</v>
      </c>
      <c r="F154" s="7">
        <v>461982</v>
      </c>
      <c r="G154" s="7">
        <v>495084</v>
      </c>
      <c r="H154" s="7">
        <v>495955</v>
      </c>
      <c r="I154" s="7">
        <v>484065</v>
      </c>
      <c r="J154" s="7">
        <v>480574</v>
      </c>
      <c r="K154" s="7">
        <v>1036965</v>
      </c>
      <c r="L154" s="7">
        <v>1200690</v>
      </c>
      <c r="M154" s="7">
        <v>999256</v>
      </c>
      <c r="N154" s="7">
        <v>358442</v>
      </c>
      <c r="O154" s="7">
        <v>273169</v>
      </c>
      <c r="P154" s="7">
        <v>432456</v>
      </c>
      <c r="Q154" s="7">
        <v>272611</v>
      </c>
      <c r="R154" s="7">
        <v>87266</v>
      </c>
      <c r="S154" s="27">
        <v>35.7</v>
      </c>
      <c r="T154" s="7">
        <v>5340253</v>
      </c>
      <c r="U154" s="7">
        <v>2582793</v>
      </c>
      <c r="V154" s="7">
        <v>2757460</v>
      </c>
      <c r="W154" s="7">
        <v>5039883</v>
      </c>
      <c r="X154" s="7">
        <v>948784</v>
      </c>
      <c r="Y154" s="7">
        <v>792333</v>
      </c>
      <c r="Z154" s="7">
        <v>322801</v>
      </c>
      <c r="AA154" s="7">
        <v>469532</v>
      </c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</row>
    <row r="156" spans="2:117" s="10" customFormat="1" ht="12.75" customHeight="1">
      <c r="B156" s="24" t="s">
        <v>451</v>
      </c>
      <c r="C156" s="25">
        <v>281421906</v>
      </c>
      <c r="D156" s="25">
        <v>138053563</v>
      </c>
      <c r="E156" s="25">
        <v>143368343</v>
      </c>
      <c r="F156" s="25">
        <v>19175798</v>
      </c>
      <c r="G156" s="25">
        <v>20549505</v>
      </c>
      <c r="H156" s="25">
        <v>20528072</v>
      </c>
      <c r="I156" s="25">
        <v>20219890</v>
      </c>
      <c r="J156" s="25">
        <v>18964001</v>
      </c>
      <c r="K156" s="25">
        <v>39891724</v>
      </c>
      <c r="L156" s="25">
        <v>45148527</v>
      </c>
      <c r="M156" s="25">
        <v>37677952</v>
      </c>
      <c r="N156" s="25">
        <v>13469237</v>
      </c>
      <c r="O156" s="25">
        <v>10805447</v>
      </c>
      <c r="P156" s="25">
        <v>18390986</v>
      </c>
      <c r="Q156" s="25">
        <v>12361180</v>
      </c>
      <c r="R156" s="25">
        <v>4239587</v>
      </c>
      <c r="S156" s="26">
        <v>35.3</v>
      </c>
      <c r="T156" s="25">
        <v>209128094</v>
      </c>
      <c r="U156" s="25">
        <v>100994367</v>
      </c>
      <c r="V156" s="25">
        <v>108133727</v>
      </c>
      <c r="W156" s="25">
        <v>196899193</v>
      </c>
      <c r="X156" s="25">
        <v>41256029</v>
      </c>
      <c r="Y156" s="25">
        <v>34991753</v>
      </c>
      <c r="Z156" s="25">
        <v>14409625</v>
      </c>
      <c r="AA156" s="25">
        <v>20582128</v>
      </c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0"/>
  <sheetViews>
    <sheetView workbookViewId="0" topLeftCell="A1">
      <selection activeCell="A1" sqref="A1:A16384"/>
    </sheetView>
  </sheetViews>
  <sheetFormatPr defaultColWidth="13.28125" defaultRowHeight="12.75"/>
  <cols>
    <col min="1" max="1" width="9.140625" style="0" customWidth="1"/>
    <col min="2" max="2" width="19.8515625" style="0" customWidth="1"/>
    <col min="3" max="16384" width="9.140625" style="0" customWidth="1"/>
  </cols>
  <sheetData>
    <row r="1" ht="12">
      <c r="B1" s="1" t="s">
        <v>524</v>
      </c>
    </row>
    <row r="3" ht="12">
      <c r="B3" s="1" t="s">
        <v>89</v>
      </c>
    </row>
    <row r="4" spans="3:7" ht="12">
      <c r="C4" s="40">
        <v>1960</v>
      </c>
      <c r="D4" s="40">
        <v>1970</v>
      </c>
      <c r="E4" s="40">
        <v>1980</v>
      </c>
      <c r="F4" s="40">
        <v>1990</v>
      </c>
      <c r="G4" s="40">
        <v>2000</v>
      </c>
    </row>
    <row r="5" spans="1:2" ht="12">
      <c r="A5" s="5" t="s">
        <v>95</v>
      </c>
      <c r="B5" s="4" t="s">
        <v>542</v>
      </c>
    </row>
    <row r="7" spans="1:7" ht="12">
      <c r="A7" s="6">
        <v>1</v>
      </c>
      <c r="B7" s="1" t="s">
        <v>546</v>
      </c>
      <c r="C7" s="41">
        <v>28</v>
      </c>
      <c r="D7" s="41">
        <v>27.3</v>
      </c>
      <c r="E7" s="41">
        <v>31.6</v>
      </c>
      <c r="F7" s="41">
        <v>33.5</v>
      </c>
      <c r="G7" s="27">
        <v>34.4</v>
      </c>
    </row>
    <row r="8" spans="1:7" ht="12">
      <c r="A8" s="6">
        <v>2</v>
      </c>
      <c r="B8" s="1" t="s">
        <v>547</v>
      </c>
      <c r="C8" s="41" t="e">
        <f>NA()</f>
        <v>#N/A</v>
      </c>
      <c r="D8" s="41">
        <v>35.2</v>
      </c>
      <c r="E8" s="41">
        <v>40.4</v>
      </c>
      <c r="F8" s="41">
        <v>39.9</v>
      </c>
      <c r="G8" s="27">
        <v>40.9</v>
      </c>
    </row>
    <row r="9" spans="1:7" ht="12">
      <c r="A9" s="6">
        <v>3</v>
      </c>
      <c r="B9" s="1" t="s">
        <v>548</v>
      </c>
      <c r="C9" s="41">
        <v>28</v>
      </c>
      <c r="D9" s="41">
        <v>31.5</v>
      </c>
      <c r="E9" s="41">
        <v>34</v>
      </c>
      <c r="F9" s="41">
        <v>37.6</v>
      </c>
      <c r="G9" s="27">
        <v>41.3</v>
      </c>
    </row>
    <row r="10" spans="1:7" ht="12">
      <c r="A10" s="6">
        <v>4</v>
      </c>
      <c r="B10" s="1" t="s">
        <v>549</v>
      </c>
      <c r="C10" s="41">
        <v>25.6</v>
      </c>
      <c r="D10" s="41">
        <v>27.1</v>
      </c>
      <c r="E10" s="41">
        <v>31</v>
      </c>
      <c r="F10" s="41">
        <v>36.5</v>
      </c>
      <c r="G10" s="27">
        <v>37.9</v>
      </c>
    </row>
    <row r="11" spans="1:7" ht="12">
      <c r="A11" s="6">
        <v>5</v>
      </c>
      <c r="B11" s="1" t="s">
        <v>550</v>
      </c>
      <c r="C11" s="41">
        <v>29.5</v>
      </c>
      <c r="D11" s="41">
        <v>27.1</v>
      </c>
      <c r="E11" s="41">
        <v>27.3</v>
      </c>
      <c r="F11" s="41">
        <v>28.9</v>
      </c>
      <c r="G11" s="27">
        <v>25.6</v>
      </c>
    </row>
    <row r="12" spans="1:7" ht="12">
      <c r="A12" s="6">
        <v>6</v>
      </c>
      <c r="B12" s="1" t="s">
        <v>551</v>
      </c>
      <c r="C12" s="41" t="e">
        <f>NA()</f>
        <v>#N/A</v>
      </c>
      <c r="D12" s="41">
        <v>25.6</v>
      </c>
      <c r="E12" s="41">
        <v>28.1</v>
      </c>
      <c r="F12" s="41">
        <v>31.3</v>
      </c>
      <c r="G12" s="27">
        <v>34.7</v>
      </c>
    </row>
    <row r="13" spans="1:7" ht="12">
      <c r="A13" s="6">
        <v>7</v>
      </c>
      <c r="B13" s="1" t="s">
        <v>552</v>
      </c>
      <c r="C13" s="41">
        <v>36.8</v>
      </c>
      <c r="D13" s="41">
        <v>33.9</v>
      </c>
      <c r="E13" s="41">
        <v>39.4</v>
      </c>
      <c r="F13" s="41">
        <v>41.2</v>
      </c>
      <c r="G13" s="27">
        <v>42.9</v>
      </c>
    </row>
    <row r="14" spans="1:7" ht="12">
      <c r="A14" s="6">
        <v>8</v>
      </c>
      <c r="B14" s="1" t="s">
        <v>553</v>
      </c>
      <c r="C14" s="41">
        <v>30.6</v>
      </c>
      <c r="D14" s="41">
        <v>28.4</v>
      </c>
      <c r="E14" s="41">
        <v>33.4</v>
      </c>
      <c r="F14" s="41">
        <v>38.5</v>
      </c>
      <c r="G14" s="27">
        <v>39.9</v>
      </c>
    </row>
    <row r="15" spans="1:7" ht="12">
      <c r="A15" s="6">
        <v>9</v>
      </c>
      <c r="B15" s="1" t="s">
        <v>554</v>
      </c>
      <c r="C15" s="41">
        <v>32.3</v>
      </c>
      <c r="D15" s="41">
        <v>31.8</v>
      </c>
      <c r="E15" s="41">
        <v>35.2</v>
      </c>
      <c r="F15" s="41">
        <v>39.6</v>
      </c>
      <c r="G15" s="27">
        <v>40.5</v>
      </c>
    </row>
    <row r="16" spans="1:7" ht="12">
      <c r="A16" s="6">
        <v>10</v>
      </c>
      <c r="B16" s="1" t="s">
        <v>555</v>
      </c>
      <c r="C16" s="41">
        <v>30.7</v>
      </c>
      <c r="D16" s="41">
        <v>31.9</v>
      </c>
      <c r="E16" s="41">
        <v>34.5</v>
      </c>
      <c r="F16" s="41">
        <v>37.4</v>
      </c>
      <c r="G16" s="27">
        <v>40.5</v>
      </c>
    </row>
    <row r="17" spans="1:7" ht="12">
      <c r="A17" s="6">
        <v>11</v>
      </c>
      <c r="B17" s="1" t="s">
        <v>556</v>
      </c>
      <c r="C17" s="41" t="e">
        <f>NA()</f>
        <v>#N/A</v>
      </c>
      <c r="D17" s="41">
        <v>31.1</v>
      </c>
      <c r="E17" s="41">
        <v>36.8</v>
      </c>
      <c r="F17" s="41">
        <v>37.2</v>
      </c>
      <c r="G17" s="27">
        <v>38.8</v>
      </c>
    </row>
    <row r="18" spans="1:7" ht="12">
      <c r="A18" s="6">
        <v>12</v>
      </c>
      <c r="B18" s="1" t="s">
        <v>557</v>
      </c>
      <c r="C18" s="41" t="e">
        <f>NA()</f>
        <v>#N/A</v>
      </c>
      <c r="D18" s="41">
        <v>24.2</v>
      </c>
      <c r="E18" s="41">
        <v>29.8</v>
      </c>
      <c r="F18" s="41">
        <v>33.6</v>
      </c>
      <c r="G18" s="27">
        <v>37</v>
      </c>
    </row>
    <row r="19" spans="1:7" ht="12">
      <c r="A19" s="6">
        <v>13</v>
      </c>
      <c r="B19" s="1" t="s">
        <v>558</v>
      </c>
      <c r="C19" s="41">
        <v>27.8</v>
      </c>
      <c r="D19" s="41">
        <v>30.4</v>
      </c>
      <c r="E19" s="41">
        <v>35.7</v>
      </c>
      <c r="F19" s="41">
        <v>38</v>
      </c>
      <c r="G19" s="27">
        <v>39.7</v>
      </c>
    </row>
    <row r="20" spans="1:7" ht="12">
      <c r="A20" s="6">
        <v>14</v>
      </c>
      <c r="B20" s="1" t="s">
        <v>559</v>
      </c>
      <c r="C20" s="41" t="e">
        <f>NA()</f>
        <v>#N/A</v>
      </c>
      <c r="D20" s="41">
        <v>29.3</v>
      </c>
      <c r="E20" s="41">
        <v>30.6</v>
      </c>
      <c r="F20" s="41">
        <v>34.9</v>
      </c>
      <c r="G20" s="27">
        <v>39.9</v>
      </c>
    </row>
    <row r="21" spans="1:7" ht="12">
      <c r="A21" s="6">
        <v>15</v>
      </c>
      <c r="B21" s="1" t="s">
        <v>560</v>
      </c>
      <c r="C21" s="41">
        <v>27.7</v>
      </c>
      <c r="D21" s="41">
        <v>27.1</v>
      </c>
      <c r="E21" s="41">
        <v>29.7</v>
      </c>
      <c r="F21" s="41">
        <v>28.9</v>
      </c>
      <c r="G21" s="27">
        <v>30.3</v>
      </c>
    </row>
    <row r="22" spans="1:7" ht="12">
      <c r="A22" s="6">
        <v>16</v>
      </c>
      <c r="B22" s="1" t="s">
        <v>561</v>
      </c>
      <c r="C22" s="41">
        <v>30.1</v>
      </c>
      <c r="D22" s="41">
        <v>33.4</v>
      </c>
      <c r="E22" s="41">
        <v>37.5</v>
      </c>
      <c r="F22" s="41">
        <v>39.3</v>
      </c>
      <c r="G22" s="27">
        <v>39.8</v>
      </c>
    </row>
    <row r="23" spans="1:7" ht="12">
      <c r="A23" s="6">
        <v>17</v>
      </c>
      <c r="B23" s="1" t="s">
        <v>562</v>
      </c>
      <c r="C23" s="41">
        <v>25.6</v>
      </c>
      <c r="D23" s="41">
        <v>24.4</v>
      </c>
      <c r="E23" s="41">
        <v>27.8</v>
      </c>
      <c r="F23" s="41">
        <v>30.8</v>
      </c>
      <c r="G23" s="27">
        <v>34</v>
      </c>
    </row>
    <row r="24" spans="1:7" ht="12">
      <c r="A24" s="6">
        <v>18</v>
      </c>
      <c r="B24" s="1" t="s">
        <v>563</v>
      </c>
      <c r="C24" s="41">
        <v>29.1</v>
      </c>
      <c r="D24" s="41">
        <v>24.8</v>
      </c>
      <c r="E24" s="41">
        <v>23.6</v>
      </c>
      <c r="F24" s="41">
        <v>24.1</v>
      </c>
      <c r="G24" s="27">
        <v>22.6</v>
      </c>
    </row>
    <row r="25" spans="1:7" ht="12">
      <c r="A25" s="6">
        <v>19</v>
      </c>
      <c r="B25" s="1" t="s">
        <v>564</v>
      </c>
      <c r="C25" s="41">
        <v>27</v>
      </c>
      <c r="D25" s="41">
        <v>26</v>
      </c>
      <c r="E25" s="41">
        <v>30.1</v>
      </c>
      <c r="F25" s="41">
        <v>32.5</v>
      </c>
      <c r="G25" s="27">
        <v>35</v>
      </c>
    </row>
    <row r="26" spans="1:7" ht="12">
      <c r="A26" s="6">
        <v>20</v>
      </c>
      <c r="B26" s="1" t="s">
        <v>565</v>
      </c>
      <c r="C26" s="41" t="e">
        <f>NA()</f>
        <v>#N/A</v>
      </c>
      <c r="D26" s="41">
        <v>23.7</v>
      </c>
      <c r="E26" s="41">
        <v>23.9</v>
      </c>
      <c r="F26" s="41">
        <v>23.6</v>
      </c>
      <c r="G26" s="27">
        <v>23.3</v>
      </c>
    </row>
    <row r="27" spans="1:7" ht="12">
      <c r="A27" s="6">
        <v>21</v>
      </c>
      <c r="B27" s="1" t="s">
        <v>566</v>
      </c>
      <c r="C27" s="41">
        <v>31</v>
      </c>
      <c r="D27" s="41">
        <v>30.8</v>
      </c>
      <c r="E27" s="41">
        <v>30.7</v>
      </c>
      <c r="F27" s="41">
        <v>33.1</v>
      </c>
      <c r="G27" s="27">
        <v>35.1</v>
      </c>
    </row>
    <row r="28" spans="1:7" ht="12">
      <c r="A28" s="6">
        <v>22</v>
      </c>
      <c r="B28" s="1" t="s">
        <v>567</v>
      </c>
      <c r="C28" s="41" t="e">
        <f>NA()</f>
        <v>#N/A</v>
      </c>
      <c r="D28" s="41" t="e">
        <f>NA()</f>
        <v>#N/A</v>
      </c>
      <c r="E28" s="41">
        <v>27.2</v>
      </c>
      <c r="F28" s="41">
        <v>28.8</v>
      </c>
      <c r="G28" s="27">
        <v>31.3</v>
      </c>
    </row>
    <row r="29" spans="1:7" ht="12">
      <c r="A29" s="6">
        <v>23</v>
      </c>
      <c r="B29" s="1" t="s">
        <v>569</v>
      </c>
      <c r="C29" s="41" t="e">
        <f>NA()</f>
        <v>#N/A</v>
      </c>
      <c r="D29" s="41" t="e">
        <f>NA()</f>
        <v>#N/A</v>
      </c>
      <c r="E29" s="41">
        <v>24.2</v>
      </c>
      <c r="F29" s="41">
        <v>27.6</v>
      </c>
      <c r="G29" s="27">
        <v>30.3</v>
      </c>
    </row>
    <row r="30" spans="1:7" ht="12">
      <c r="A30" s="6">
        <v>24</v>
      </c>
      <c r="B30" s="1" t="s">
        <v>570</v>
      </c>
      <c r="C30" s="41">
        <v>27.9</v>
      </c>
      <c r="D30" s="41">
        <v>29.4</v>
      </c>
      <c r="E30" s="41">
        <v>35.3</v>
      </c>
      <c r="F30" s="41">
        <v>38.2</v>
      </c>
      <c r="G30" s="27">
        <v>40.8</v>
      </c>
    </row>
    <row r="31" spans="1:7" ht="12">
      <c r="A31" s="6">
        <v>25</v>
      </c>
      <c r="B31" s="1" t="s">
        <v>571</v>
      </c>
      <c r="C31" s="41">
        <v>25.1</v>
      </c>
      <c r="D31" s="41">
        <v>24.3</v>
      </c>
      <c r="E31" s="41">
        <v>27.8</v>
      </c>
      <c r="F31" s="41">
        <v>29.5</v>
      </c>
      <c r="G31" s="27">
        <v>32</v>
      </c>
    </row>
    <row r="32" spans="1:7" ht="12">
      <c r="A32" s="6">
        <v>26</v>
      </c>
      <c r="B32" s="1" t="s">
        <v>572</v>
      </c>
      <c r="C32" s="41">
        <v>24.7</v>
      </c>
      <c r="D32" s="41">
        <v>24</v>
      </c>
      <c r="E32" s="41">
        <v>25.6</v>
      </c>
      <c r="F32" s="41">
        <v>27.4</v>
      </c>
      <c r="G32" s="27">
        <v>29.6</v>
      </c>
    </row>
    <row r="33" spans="1:7" ht="12">
      <c r="A33" s="6">
        <v>27</v>
      </c>
      <c r="B33" s="1" t="s">
        <v>573</v>
      </c>
      <c r="C33" s="41">
        <v>29.2</v>
      </c>
      <c r="D33" s="41">
        <v>32.6</v>
      </c>
      <c r="E33" s="41">
        <v>30.7</v>
      </c>
      <c r="F33" s="41">
        <v>34</v>
      </c>
      <c r="G33" s="27">
        <v>39</v>
      </c>
    </row>
    <row r="34" spans="1:7" ht="12">
      <c r="A34" s="6">
        <v>28</v>
      </c>
      <c r="B34" s="1" t="s">
        <v>574</v>
      </c>
      <c r="C34" s="41">
        <v>29.9</v>
      </c>
      <c r="D34" s="41">
        <v>28.2</v>
      </c>
      <c r="E34" s="41">
        <v>30.3</v>
      </c>
      <c r="F34" s="41">
        <v>33.7</v>
      </c>
      <c r="G34" s="27">
        <v>36.9</v>
      </c>
    </row>
    <row r="35" spans="1:7" ht="12">
      <c r="A35" s="6">
        <v>29</v>
      </c>
      <c r="B35" s="1" t="s">
        <v>575</v>
      </c>
      <c r="C35" s="41" t="e">
        <f>NA()</f>
        <v>#N/A</v>
      </c>
      <c r="D35" s="41" t="e">
        <f>NA()</f>
        <v>#N/A</v>
      </c>
      <c r="E35" s="41">
        <v>30.9</v>
      </c>
      <c r="F35" s="41">
        <v>35.2</v>
      </c>
      <c r="G35" s="27">
        <v>39.5</v>
      </c>
    </row>
    <row r="36" spans="1:7" ht="12">
      <c r="A36" s="6">
        <v>30</v>
      </c>
      <c r="B36" s="1" t="s">
        <v>576</v>
      </c>
      <c r="C36" s="41">
        <v>25.2</v>
      </c>
      <c r="D36" s="41">
        <v>26.7</v>
      </c>
      <c r="E36" s="41">
        <v>29.3</v>
      </c>
      <c r="F36" s="41">
        <v>31.7</v>
      </c>
      <c r="G36" s="27">
        <v>34.5</v>
      </c>
    </row>
    <row r="37" spans="1:7" ht="12">
      <c r="A37" s="6">
        <v>31</v>
      </c>
      <c r="B37" s="1" t="s">
        <v>577</v>
      </c>
      <c r="C37" s="41">
        <v>26.4</v>
      </c>
      <c r="D37" s="41">
        <v>23.6</v>
      </c>
      <c r="E37" s="41">
        <v>23.4</v>
      </c>
      <c r="F37" s="41">
        <v>22</v>
      </c>
      <c r="G37" s="27">
        <v>22.8</v>
      </c>
    </row>
    <row r="38" spans="1:7" ht="12">
      <c r="A38" s="6">
        <v>32</v>
      </c>
      <c r="B38" s="1" t="s">
        <v>578</v>
      </c>
      <c r="C38" s="41">
        <v>33.1</v>
      </c>
      <c r="D38" s="41">
        <v>29.5</v>
      </c>
      <c r="E38" s="41">
        <v>30.6</v>
      </c>
      <c r="F38" s="41">
        <v>33.2</v>
      </c>
      <c r="G38" s="27">
        <v>33.9</v>
      </c>
    </row>
    <row r="39" spans="1:7" ht="12">
      <c r="A39" s="6">
        <v>33</v>
      </c>
      <c r="B39" s="1" t="s">
        <v>579</v>
      </c>
      <c r="C39" s="41">
        <v>32.4</v>
      </c>
      <c r="D39" s="41">
        <v>32.7</v>
      </c>
      <c r="E39" s="41">
        <v>32.9</v>
      </c>
      <c r="F39" s="41">
        <v>35.2</v>
      </c>
      <c r="G39" s="27">
        <v>37.6</v>
      </c>
    </row>
    <row r="40" spans="1:7" ht="12">
      <c r="A40" s="6">
        <v>34</v>
      </c>
      <c r="B40" s="1" t="s">
        <v>580</v>
      </c>
      <c r="C40" s="41" t="e">
        <f>NA()</f>
        <v>#N/A</v>
      </c>
      <c r="D40" s="41">
        <v>29.4</v>
      </c>
      <c r="E40" s="41">
        <v>33.3</v>
      </c>
      <c r="F40" s="41">
        <v>37.1</v>
      </c>
      <c r="G40" s="27">
        <v>39.2</v>
      </c>
    </row>
    <row r="41" spans="1:7" ht="12">
      <c r="A41" s="6">
        <v>35</v>
      </c>
      <c r="B41" s="1" t="s">
        <v>581</v>
      </c>
      <c r="C41" s="41">
        <v>30.1</v>
      </c>
      <c r="D41" s="41">
        <v>31.7</v>
      </c>
      <c r="E41" s="41">
        <v>34.4</v>
      </c>
      <c r="F41" s="41">
        <v>38.2</v>
      </c>
      <c r="G41" s="27">
        <v>39.8</v>
      </c>
    </row>
    <row r="42" spans="1:7" ht="12">
      <c r="A42" s="6">
        <v>36</v>
      </c>
      <c r="B42" s="1" t="s">
        <v>582</v>
      </c>
      <c r="C42" s="41">
        <v>33.9</v>
      </c>
      <c r="D42" s="41">
        <v>32.8</v>
      </c>
      <c r="E42" s="41">
        <v>34.7</v>
      </c>
      <c r="F42" s="41">
        <v>36.8</v>
      </c>
      <c r="G42" s="27">
        <v>36</v>
      </c>
    </row>
    <row r="43" spans="1:7" ht="12">
      <c r="A43" s="6">
        <v>37</v>
      </c>
      <c r="B43" s="1" t="s">
        <v>583</v>
      </c>
      <c r="C43" s="41">
        <v>33.5</v>
      </c>
      <c r="D43" s="41">
        <v>34.5</v>
      </c>
      <c r="E43" s="41">
        <v>31.1</v>
      </c>
      <c r="F43" s="41">
        <v>33.6</v>
      </c>
      <c r="G43" s="27">
        <v>32.7</v>
      </c>
    </row>
    <row r="44" spans="1:7" ht="12">
      <c r="A44" s="6">
        <v>38</v>
      </c>
      <c r="B44" s="1" t="s">
        <v>584</v>
      </c>
      <c r="C44" s="41">
        <v>27.5</v>
      </c>
      <c r="D44" s="41">
        <v>23.1</v>
      </c>
      <c r="E44" s="41">
        <v>26.9</v>
      </c>
      <c r="F44" s="41">
        <v>28.9</v>
      </c>
      <c r="G44" s="27">
        <v>38.9</v>
      </c>
    </row>
    <row r="45" spans="1:7" ht="12">
      <c r="A45" s="6">
        <v>39</v>
      </c>
      <c r="B45" s="1" t="s">
        <v>585</v>
      </c>
      <c r="C45" s="41">
        <v>27.8</v>
      </c>
      <c r="D45" s="41">
        <v>28.7</v>
      </c>
      <c r="E45" s="41">
        <v>33.5</v>
      </c>
      <c r="F45" s="41">
        <v>36.4</v>
      </c>
      <c r="G45" s="27">
        <v>22.6</v>
      </c>
    </row>
    <row r="46" spans="1:7" ht="12">
      <c r="A46" s="6">
        <v>40</v>
      </c>
      <c r="B46" s="1" t="s">
        <v>586</v>
      </c>
      <c r="C46" s="41">
        <v>24.6</v>
      </c>
      <c r="D46" s="41">
        <v>23.1</v>
      </c>
      <c r="E46" s="41">
        <v>22.5</v>
      </c>
      <c r="F46" s="41">
        <v>22.9</v>
      </c>
      <c r="G46" s="27">
        <v>35.2</v>
      </c>
    </row>
    <row r="47" spans="1:6" ht="12">
      <c r="A47" s="6">
        <v>41</v>
      </c>
      <c r="B47" s="11" t="s">
        <v>587</v>
      </c>
      <c r="C47" s="41">
        <v>33.2</v>
      </c>
      <c r="D47" s="41">
        <v>33.4</v>
      </c>
      <c r="E47" s="41">
        <v>33.2</v>
      </c>
      <c r="F47" s="41">
        <v>33.8</v>
      </c>
    </row>
    <row r="49" ht="12">
      <c r="B49" s="1" t="s">
        <v>589</v>
      </c>
    </row>
    <row r="50" ht="12">
      <c r="A50" s="6"/>
    </row>
    <row r="51" spans="1:7" ht="12">
      <c r="A51" s="6">
        <v>42</v>
      </c>
      <c r="B51" s="1" t="s">
        <v>590</v>
      </c>
      <c r="C51" s="41">
        <v>33.6</v>
      </c>
      <c r="D51" s="41">
        <v>35.3</v>
      </c>
      <c r="E51" s="41">
        <v>34.9</v>
      </c>
      <c r="F51" s="41">
        <v>37.6</v>
      </c>
      <c r="G51" s="27">
        <v>39.4</v>
      </c>
    </row>
    <row r="52" spans="1:7" ht="12">
      <c r="A52" s="6">
        <v>43</v>
      </c>
      <c r="B52" s="1" t="s">
        <v>591</v>
      </c>
      <c r="C52" s="41">
        <v>26.4</v>
      </c>
      <c r="D52" s="41">
        <v>25</v>
      </c>
      <c r="E52" s="41">
        <v>27.3</v>
      </c>
      <c r="F52" s="41">
        <v>31.7</v>
      </c>
      <c r="G52" s="27">
        <v>37.4</v>
      </c>
    </row>
    <row r="53" spans="1:7" ht="12">
      <c r="A53" s="6">
        <v>44</v>
      </c>
      <c r="B53" s="1" t="s">
        <v>592</v>
      </c>
      <c r="C53" s="41">
        <v>27.7</v>
      </c>
      <c r="D53" s="41">
        <v>27.7</v>
      </c>
      <c r="E53" s="41">
        <v>31.5</v>
      </c>
      <c r="F53" s="41">
        <v>37.2</v>
      </c>
      <c r="G53" s="27">
        <v>41.1</v>
      </c>
    </row>
    <row r="54" spans="1:7" ht="12">
      <c r="A54" s="6">
        <v>45</v>
      </c>
      <c r="B54" s="1" t="s">
        <v>593</v>
      </c>
      <c r="C54" s="41">
        <v>24.8</v>
      </c>
      <c r="D54" s="41">
        <v>27.5</v>
      </c>
      <c r="E54" s="41">
        <v>31.4</v>
      </c>
      <c r="F54" s="41">
        <v>34.5</v>
      </c>
      <c r="G54" s="27">
        <v>38.5</v>
      </c>
    </row>
    <row r="55" spans="1:7" ht="12">
      <c r="A55" s="6">
        <v>46</v>
      </c>
      <c r="B55" s="1" t="s">
        <v>594</v>
      </c>
      <c r="C55" s="41">
        <v>26.6</v>
      </c>
      <c r="D55" s="41">
        <v>27.4</v>
      </c>
      <c r="E55" s="41">
        <v>30.4</v>
      </c>
      <c r="F55" s="41">
        <v>35</v>
      </c>
      <c r="G55" s="27">
        <v>38</v>
      </c>
    </row>
    <row r="56" spans="1:7" ht="12">
      <c r="A56" s="43">
        <v>47</v>
      </c>
      <c r="B56" s="1" t="s">
        <v>595</v>
      </c>
      <c r="C56" s="41">
        <v>28.3</v>
      </c>
      <c r="D56" s="41">
        <v>29.9</v>
      </c>
      <c r="E56" s="41">
        <v>31.9</v>
      </c>
      <c r="F56" s="41">
        <v>35.8</v>
      </c>
      <c r="G56" s="27">
        <v>39.1</v>
      </c>
    </row>
    <row r="57" spans="1:7" ht="12">
      <c r="A57" s="6">
        <v>48</v>
      </c>
      <c r="B57" s="1" t="s">
        <v>596</v>
      </c>
      <c r="C57" s="41">
        <v>30.8</v>
      </c>
      <c r="D57" s="41">
        <v>29.9</v>
      </c>
      <c r="E57" s="41">
        <v>32.7</v>
      </c>
      <c r="F57" s="41">
        <v>33.8</v>
      </c>
      <c r="G57" s="27">
        <v>34</v>
      </c>
    </row>
    <row r="58" spans="1:7" ht="12">
      <c r="A58" s="6">
        <v>49</v>
      </c>
      <c r="B58" s="1" t="s">
        <v>597</v>
      </c>
      <c r="C58" s="41">
        <v>28.7</v>
      </c>
      <c r="D58" s="41">
        <v>29.3</v>
      </c>
      <c r="E58" s="41">
        <v>31.7</v>
      </c>
      <c r="F58" s="41">
        <v>34.9</v>
      </c>
      <c r="G58" s="27">
        <v>39</v>
      </c>
    </row>
    <row r="59" spans="1:7" ht="12">
      <c r="A59" s="6">
        <v>50</v>
      </c>
      <c r="B59" s="1" t="s">
        <v>598</v>
      </c>
      <c r="C59" s="41">
        <v>31.2</v>
      </c>
      <c r="D59" s="41">
        <v>33.3</v>
      </c>
      <c r="E59" s="41">
        <v>33.4</v>
      </c>
      <c r="F59" s="41">
        <v>39.3</v>
      </c>
      <c r="G59" s="27">
        <v>41.8</v>
      </c>
    </row>
    <row r="60" spans="1:7" ht="12">
      <c r="A60" s="6">
        <v>51</v>
      </c>
      <c r="B60" s="1" t="s">
        <v>547</v>
      </c>
      <c r="C60" s="41">
        <v>28.8</v>
      </c>
      <c r="D60" s="41">
        <v>28.9</v>
      </c>
      <c r="E60" s="41">
        <v>31.8</v>
      </c>
      <c r="F60" s="41">
        <v>35.7</v>
      </c>
      <c r="G60" s="27">
        <v>39.7</v>
      </c>
    </row>
    <row r="61" spans="1:7" ht="12">
      <c r="A61" s="6">
        <v>52</v>
      </c>
      <c r="B61" s="1" t="s">
        <v>599</v>
      </c>
      <c r="C61" s="41">
        <v>30</v>
      </c>
      <c r="D61" s="41">
        <v>32</v>
      </c>
      <c r="E61" s="41">
        <v>31.7</v>
      </c>
      <c r="F61" s="41">
        <v>36.5</v>
      </c>
      <c r="G61" s="27">
        <v>40.3</v>
      </c>
    </row>
    <row r="62" spans="1:7" ht="12">
      <c r="A62" s="6">
        <v>53</v>
      </c>
      <c r="B62" s="1" t="s">
        <v>600</v>
      </c>
      <c r="C62" s="41">
        <v>28.5</v>
      </c>
      <c r="D62" s="41">
        <v>30.3</v>
      </c>
      <c r="E62" s="41">
        <v>32.5</v>
      </c>
      <c r="F62" s="41">
        <v>36.8</v>
      </c>
      <c r="G62" s="27">
        <v>40.7</v>
      </c>
    </row>
    <row r="63" spans="1:7" ht="12">
      <c r="A63" s="6">
        <v>54</v>
      </c>
      <c r="B63" s="1" t="s">
        <v>601</v>
      </c>
      <c r="C63" s="41">
        <v>23.5</v>
      </c>
      <c r="D63" s="41">
        <v>25.7</v>
      </c>
      <c r="E63" s="41">
        <v>30.6</v>
      </c>
      <c r="F63" s="41">
        <v>34.2</v>
      </c>
      <c r="G63" s="27">
        <v>38.1</v>
      </c>
    </row>
    <row r="64" spans="1:7" ht="12">
      <c r="A64" s="6">
        <v>55</v>
      </c>
      <c r="B64" s="1" t="s">
        <v>602</v>
      </c>
      <c r="C64" s="41">
        <v>18.7</v>
      </c>
      <c r="D64" s="41">
        <v>22.7</v>
      </c>
      <c r="E64" s="41">
        <v>26</v>
      </c>
      <c r="F64" s="41">
        <v>32.2</v>
      </c>
      <c r="G64" s="27">
        <v>38.8</v>
      </c>
    </row>
    <row r="65" spans="1:7" ht="12">
      <c r="A65" s="6">
        <v>56</v>
      </c>
      <c r="B65" s="1" t="s">
        <v>603</v>
      </c>
      <c r="C65" s="41">
        <v>26</v>
      </c>
      <c r="D65" s="41">
        <v>27.1</v>
      </c>
      <c r="E65" s="41">
        <v>30.9</v>
      </c>
      <c r="F65" s="41">
        <v>35.1</v>
      </c>
      <c r="G65" s="27">
        <v>38.2</v>
      </c>
    </row>
    <row r="66" spans="1:7" ht="12">
      <c r="A66" s="6">
        <v>57</v>
      </c>
      <c r="B66" s="1" t="s">
        <v>604</v>
      </c>
      <c r="C66" s="41">
        <v>26.4</v>
      </c>
      <c r="D66" s="41">
        <v>27.2</v>
      </c>
      <c r="E66" s="41">
        <v>30.1</v>
      </c>
      <c r="F66" s="41">
        <v>34.1</v>
      </c>
      <c r="G66" s="27">
        <v>38.3</v>
      </c>
    </row>
    <row r="67" spans="1:7" ht="12">
      <c r="A67" s="6">
        <v>58</v>
      </c>
      <c r="B67" s="1" t="s">
        <v>605</v>
      </c>
      <c r="C67" s="41">
        <v>25.5</v>
      </c>
      <c r="D67" s="41">
        <v>25.8</v>
      </c>
      <c r="E67" s="41">
        <v>29.2</v>
      </c>
      <c r="F67" s="41">
        <v>33.2</v>
      </c>
      <c r="G67" s="27">
        <v>37.7</v>
      </c>
    </row>
    <row r="68" spans="1:7" ht="12">
      <c r="A68" s="6">
        <v>59</v>
      </c>
      <c r="B68" s="1" t="s">
        <v>606</v>
      </c>
      <c r="C68" s="41">
        <v>28.7</v>
      </c>
      <c r="D68" s="41">
        <v>31.6</v>
      </c>
      <c r="E68" s="41">
        <v>33.3</v>
      </c>
      <c r="F68" s="41">
        <v>37.8</v>
      </c>
      <c r="G68" s="27">
        <v>40.7</v>
      </c>
    </row>
    <row r="69" spans="1:7" ht="12">
      <c r="A69" s="6">
        <v>60</v>
      </c>
      <c r="B69" s="1" t="s">
        <v>607</v>
      </c>
      <c r="C69" s="41">
        <v>20.4</v>
      </c>
      <c r="D69" s="41">
        <v>22</v>
      </c>
      <c r="E69" s="41">
        <v>27.8</v>
      </c>
      <c r="F69" s="41">
        <v>35.2</v>
      </c>
      <c r="G69" s="27">
        <v>39.9</v>
      </c>
    </row>
    <row r="70" spans="1:7" ht="12">
      <c r="A70" s="6">
        <v>61</v>
      </c>
      <c r="B70" s="1" t="s">
        <v>608</v>
      </c>
      <c r="C70" s="41">
        <v>26.5</v>
      </c>
      <c r="D70" s="41">
        <v>29.2</v>
      </c>
      <c r="E70" s="41">
        <v>32.2</v>
      </c>
      <c r="F70" s="41">
        <v>36.5</v>
      </c>
      <c r="G70" s="27">
        <v>40</v>
      </c>
    </row>
    <row r="71" spans="1:7" ht="12">
      <c r="A71" s="6">
        <v>62</v>
      </c>
      <c r="B71" s="1" t="s">
        <v>609</v>
      </c>
      <c r="C71" s="41">
        <v>26.9</v>
      </c>
      <c r="D71" s="41">
        <v>25.4</v>
      </c>
      <c r="E71" s="41">
        <v>28.5</v>
      </c>
      <c r="F71" s="41">
        <v>31.9</v>
      </c>
      <c r="G71" s="27">
        <v>35.7</v>
      </c>
    </row>
    <row r="72" spans="1:7" ht="12">
      <c r="A72" s="6">
        <v>63</v>
      </c>
      <c r="B72" s="1" t="s">
        <v>610</v>
      </c>
      <c r="C72" s="41">
        <v>29.5</v>
      </c>
      <c r="D72" s="41">
        <v>31.5</v>
      </c>
      <c r="E72" s="41">
        <v>33.3</v>
      </c>
      <c r="F72" s="41">
        <v>36.5</v>
      </c>
      <c r="G72" s="27">
        <v>40.6</v>
      </c>
    </row>
    <row r="73" spans="1:7" ht="12">
      <c r="A73" s="6">
        <v>64</v>
      </c>
      <c r="B73" s="1" t="s">
        <v>611</v>
      </c>
      <c r="C73" s="41">
        <v>31</v>
      </c>
      <c r="D73" s="41">
        <v>32.2</v>
      </c>
      <c r="E73" s="41">
        <v>33.2</v>
      </c>
      <c r="F73" s="41">
        <v>36.4</v>
      </c>
      <c r="G73" s="27">
        <v>39.6</v>
      </c>
    </row>
    <row r="74" spans="1:7" ht="12">
      <c r="A74" s="6">
        <v>65</v>
      </c>
      <c r="B74" s="1" t="s">
        <v>612</v>
      </c>
      <c r="C74" s="41">
        <v>29.6</v>
      </c>
      <c r="D74" s="41">
        <v>29</v>
      </c>
      <c r="E74" s="41">
        <v>31.2</v>
      </c>
      <c r="F74" s="41">
        <v>33</v>
      </c>
      <c r="G74" s="27">
        <v>36.5</v>
      </c>
    </row>
    <row r="75" spans="1:7" ht="12">
      <c r="A75" s="6">
        <v>66</v>
      </c>
      <c r="B75" s="1" t="s">
        <v>613</v>
      </c>
      <c r="C75" s="41">
        <v>25.6</v>
      </c>
      <c r="D75" s="41">
        <v>28.9</v>
      </c>
      <c r="E75" s="41">
        <v>31</v>
      </c>
      <c r="F75" s="41">
        <v>35.3</v>
      </c>
      <c r="G75" s="27">
        <v>38.4</v>
      </c>
    </row>
    <row r="76" spans="1:7" ht="12">
      <c r="A76" s="6">
        <v>67</v>
      </c>
      <c r="B76" s="1" t="s">
        <v>614</v>
      </c>
      <c r="C76" s="41">
        <v>20</v>
      </c>
      <c r="D76" s="41">
        <v>26.1</v>
      </c>
      <c r="E76" s="41">
        <v>28.2</v>
      </c>
      <c r="F76" s="41">
        <v>34</v>
      </c>
      <c r="G76" s="27">
        <v>39.7</v>
      </c>
    </row>
    <row r="77" spans="1:7" ht="12">
      <c r="A77" s="6">
        <v>68</v>
      </c>
      <c r="B77" s="1" t="s">
        <v>615</v>
      </c>
      <c r="C77" s="41">
        <v>30.9</v>
      </c>
      <c r="D77" s="41">
        <v>27.1</v>
      </c>
      <c r="E77" s="41">
        <v>31.1</v>
      </c>
      <c r="F77" s="41">
        <v>34.7</v>
      </c>
      <c r="G77" s="27">
        <v>38.5</v>
      </c>
    </row>
    <row r="78" spans="1:7" ht="12">
      <c r="A78" s="6">
        <v>69</v>
      </c>
      <c r="B78" s="1" t="s">
        <v>616</v>
      </c>
      <c r="C78" s="41">
        <v>28.6</v>
      </c>
      <c r="D78" s="41">
        <v>29.3</v>
      </c>
      <c r="E78" s="41">
        <v>33</v>
      </c>
      <c r="F78" s="41">
        <v>37.6</v>
      </c>
      <c r="G78" s="27">
        <v>40.3</v>
      </c>
    </row>
    <row r="79" spans="1:7" ht="12">
      <c r="A79" s="6">
        <v>70</v>
      </c>
      <c r="B79" s="1" t="s">
        <v>557</v>
      </c>
      <c r="C79" s="41">
        <v>24.5</v>
      </c>
      <c r="D79" s="41">
        <v>25.2</v>
      </c>
      <c r="E79" s="41">
        <v>30.4</v>
      </c>
      <c r="F79" s="41">
        <v>33.1</v>
      </c>
      <c r="G79" s="27">
        <v>35.9</v>
      </c>
    </row>
    <row r="80" spans="1:7" ht="12">
      <c r="A80" s="6">
        <v>71</v>
      </c>
      <c r="B80" s="1" t="s">
        <v>617</v>
      </c>
      <c r="C80" s="41">
        <v>26.9</v>
      </c>
      <c r="D80" s="41">
        <v>27.1</v>
      </c>
      <c r="E80" s="41">
        <v>30.5</v>
      </c>
      <c r="F80" s="41">
        <v>33.1</v>
      </c>
      <c r="G80" s="27">
        <v>37.8</v>
      </c>
    </row>
    <row r="81" spans="1:7" ht="12">
      <c r="A81" s="6">
        <v>72</v>
      </c>
      <c r="B81" s="1" t="s">
        <v>618</v>
      </c>
      <c r="C81" s="41">
        <v>31</v>
      </c>
      <c r="D81" s="41">
        <v>33.7</v>
      </c>
      <c r="E81" s="41">
        <v>34.1</v>
      </c>
      <c r="F81" s="41">
        <v>37.8</v>
      </c>
      <c r="G81" s="27">
        <v>40.5</v>
      </c>
    </row>
    <row r="82" spans="1:7" ht="12">
      <c r="A82" s="6">
        <v>73</v>
      </c>
      <c r="B82" s="1" t="s">
        <v>619</v>
      </c>
      <c r="C82" s="41">
        <v>28.5</v>
      </c>
      <c r="D82" s="41">
        <v>28.6</v>
      </c>
      <c r="E82" s="41">
        <v>30.3</v>
      </c>
      <c r="F82" s="41">
        <v>34.4</v>
      </c>
      <c r="G82" s="27">
        <v>38.3</v>
      </c>
    </row>
    <row r="83" spans="1:7" ht="12">
      <c r="A83" s="6">
        <v>74</v>
      </c>
      <c r="B83" s="1" t="s">
        <v>559</v>
      </c>
      <c r="C83" s="41">
        <v>25.8</v>
      </c>
      <c r="D83" s="41">
        <v>26.9</v>
      </c>
      <c r="E83" s="41">
        <v>30.5</v>
      </c>
      <c r="F83" s="41">
        <v>35.1</v>
      </c>
      <c r="G83" s="27">
        <v>39.7</v>
      </c>
    </row>
    <row r="84" spans="1:7" ht="12">
      <c r="A84" s="6">
        <v>75</v>
      </c>
      <c r="B84" s="1" t="s">
        <v>620</v>
      </c>
      <c r="C84" s="41">
        <v>27.1</v>
      </c>
      <c r="D84" s="41">
        <v>27.8</v>
      </c>
      <c r="E84" s="41">
        <v>30.1</v>
      </c>
      <c r="F84" s="41">
        <v>33</v>
      </c>
      <c r="G84" s="27">
        <v>36.7</v>
      </c>
    </row>
    <row r="85" spans="1:7" ht="12">
      <c r="A85" s="6">
        <v>76</v>
      </c>
      <c r="B85" s="1" t="s">
        <v>621</v>
      </c>
      <c r="C85" s="41">
        <v>28.2</v>
      </c>
      <c r="D85" s="41">
        <v>30.3</v>
      </c>
      <c r="E85" s="41">
        <v>32.9</v>
      </c>
      <c r="F85" s="41">
        <v>38.1</v>
      </c>
      <c r="G85" s="27">
        <v>40.2</v>
      </c>
    </row>
    <row r="86" spans="1:7" ht="12">
      <c r="A86" s="6">
        <v>77</v>
      </c>
      <c r="B86" s="1" t="s">
        <v>622</v>
      </c>
      <c r="C86" s="41">
        <v>30.7</v>
      </c>
      <c r="D86" s="41">
        <v>30.8</v>
      </c>
      <c r="E86" s="41">
        <v>32.5</v>
      </c>
      <c r="F86" s="41">
        <v>33.5</v>
      </c>
      <c r="G86" s="27">
        <v>38</v>
      </c>
    </row>
    <row r="87" spans="1:7" ht="12">
      <c r="A87" s="6">
        <v>78</v>
      </c>
      <c r="B87" s="1" t="s">
        <v>623</v>
      </c>
      <c r="C87" s="41">
        <v>28.1</v>
      </c>
      <c r="D87" s="41">
        <v>27</v>
      </c>
      <c r="E87" s="41">
        <v>31.8</v>
      </c>
      <c r="F87" s="41">
        <v>35.9</v>
      </c>
      <c r="G87" s="27">
        <v>40.5</v>
      </c>
    </row>
    <row r="88" spans="1:7" ht="12">
      <c r="A88" s="6">
        <v>79</v>
      </c>
      <c r="B88" s="1" t="s">
        <v>624</v>
      </c>
      <c r="C88" s="41">
        <v>29.7</v>
      </c>
      <c r="D88" s="41">
        <v>33.1</v>
      </c>
      <c r="E88" s="41">
        <v>34</v>
      </c>
      <c r="F88" s="41">
        <v>38</v>
      </c>
      <c r="G88" s="27">
        <v>40.5</v>
      </c>
    </row>
    <row r="89" spans="1:7" ht="12">
      <c r="A89" s="6">
        <v>80</v>
      </c>
      <c r="B89" s="1" t="s">
        <v>625</v>
      </c>
      <c r="C89" s="41">
        <v>25.4</v>
      </c>
      <c r="D89" s="41">
        <v>26</v>
      </c>
      <c r="E89" s="41">
        <v>30.5</v>
      </c>
      <c r="F89" s="41">
        <v>32.5</v>
      </c>
      <c r="G89" s="27">
        <v>35.5</v>
      </c>
    </row>
    <row r="90" spans="1:7" ht="12">
      <c r="A90" s="6">
        <v>81</v>
      </c>
      <c r="B90" s="1" t="s">
        <v>626</v>
      </c>
      <c r="C90" s="41">
        <v>22.9</v>
      </c>
      <c r="D90" s="41">
        <v>25.1</v>
      </c>
      <c r="E90" s="41">
        <v>28.9</v>
      </c>
      <c r="F90" s="41">
        <v>34.9</v>
      </c>
      <c r="G90" s="27">
        <v>38.1</v>
      </c>
    </row>
    <row r="91" spans="1:7" ht="12">
      <c r="A91" s="6">
        <v>82</v>
      </c>
      <c r="B91" s="1" t="s">
        <v>627</v>
      </c>
      <c r="C91" s="41">
        <v>24.4</v>
      </c>
      <c r="D91" s="41">
        <v>27.6</v>
      </c>
      <c r="E91" s="41">
        <v>32</v>
      </c>
      <c r="F91" s="41">
        <v>36.9</v>
      </c>
      <c r="G91" s="27">
        <v>40.7</v>
      </c>
    </row>
    <row r="92" spans="1:7" ht="12">
      <c r="A92" s="6">
        <v>83</v>
      </c>
      <c r="B92" s="1" t="s">
        <v>628</v>
      </c>
      <c r="C92" s="41">
        <v>26.8</v>
      </c>
      <c r="D92" s="41">
        <v>27.7</v>
      </c>
      <c r="E92" s="41">
        <v>31.6</v>
      </c>
      <c r="F92" s="41">
        <v>34.5</v>
      </c>
      <c r="G92" s="27">
        <v>37.4</v>
      </c>
    </row>
    <row r="93" spans="1:7" ht="12">
      <c r="A93" s="6">
        <v>84</v>
      </c>
      <c r="B93" s="1" t="s">
        <v>629</v>
      </c>
      <c r="C93" s="41">
        <v>28.6</v>
      </c>
      <c r="D93" s="41">
        <v>28.4</v>
      </c>
      <c r="E93" s="41">
        <v>31.3</v>
      </c>
      <c r="F93" s="41">
        <v>33.9</v>
      </c>
      <c r="G93" s="27">
        <v>36</v>
      </c>
    </row>
    <row r="94" spans="1:7" ht="12">
      <c r="A94" s="6">
        <v>85</v>
      </c>
      <c r="B94" s="1" t="s">
        <v>630</v>
      </c>
      <c r="C94" s="41">
        <v>24</v>
      </c>
      <c r="D94" s="41">
        <v>26.3</v>
      </c>
      <c r="E94" s="41">
        <v>30.6</v>
      </c>
      <c r="F94" s="41">
        <v>35.2</v>
      </c>
      <c r="G94" s="27">
        <v>39.3</v>
      </c>
    </row>
    <row r="95" spans="1:7" ht="12">
      <c r="A95" s="6">
        <v>86</v>
      </c>
      <c r="B95" s="1" t="s">
        <v>631</v>
      </c>
      <c r="C95" s="41">
        <v>34.1</v>
      </c>
      <c r="D95" s="41">
        <v>38.8</v>
      </c>
      <c r="E95" s="41">
        <v>34.4</v>
      </c>
      <c r="F95" s="41">
        <v>40.7</v>
      </c>
      <c r="G95" s="27">
        <v>46</v>
      </c>
    </row>
    <row r="96" spans="1:7" ht="12">
      <c r="A96" s="6">
        <v>87</v>
      </c>
      <c r="B96" s="1" t="s">
        <v>632</v>
      </c>
      <c r="C96" s="41">
        <v>24.3</v>
      </c>
      <c r="D96" s="41">
        <v>26.3</v>
      </c>
      <c r="E96" s="41">
        <v>30.3</v>
      </c>
      <c r="F96" s="41">
        <v>33.7</v>
      </c>
      <c r="G96" s="27">
        <v>38.9</v>
      </c>
    </row>
    <row r="97" spans="1:7" ht="12">
      <c r="A97" s="6">
        <v>88</v>
      </c>
      <c r="B97" s="1" t="s">
        <v>633</v>
      </c>
      <c r="C97" s="41">
        <v>28.6</v>
      </c>
      <c r="D97" s="41">
        <v>27.6</v>
      </c>
      <c r="E97" s="41">
        <v>30.4</v>
      </c>
      <c r="F97" s="41">
        <v>34.3</v>
      </c>
      <c r="G97" s="27">
        <v>40.8</v>
      </c>
    </row>
    <row r="98" spans="1:7" ht="12">
      <c r="A98" s="6">
        <v>89</v>
      </c>
      <c r="B98" s="1" t="s">
        <v>634</v>
      </c>
      <c r="C98" s="41">
        <v>28.4</v>
      </c>
      <c r="D98" s="41">
        <v>29.6</v>
      </c>
      <c r="E98" s="41">
        <v>32.7</v>
      </c>
      <c r="F98" s="41">
        <v>35.3</v>
      </c>
      <c r="G98" s="27">
        <v>40.9</v>
      </c>
    </row>
    <row r="99" spans="1:7" ht="12">
      <c r="A99" s="6">
        <v>90</v>
      </c>
      <c r="B99" s="1" t="s">
        <v>635</v>
      </c>
      <c r="C99" s="41">
        <v>27.4</v>
      </c>
      <c r="D99" s="41">
        <v>27.3</v>
      </c>
      <c r="E99" s="41">
        <v>29.6</v>
      </c>
      <c r="F99" s="41">
        <v>31.1</v>
      </c>
      <c r="G99" s="27">
        <v>35.1</v>
      </c>
    </row>
    <row r="100" spans="1:7" ht="12">
      <c r="A100" s="6">
        <v>91</v>
      </c>
      <c r="B100" s="1" t="s">
        <v>636</v>
      </c>
      <c r="C100" s="41">
        <v>27.9</v>
      </c>
      <c r="D100" s="41">
        <v>28.5</v>
      </c>
      <c r="E100" s="41">
        <v>30.5</v>
      </c>
      <c r="F100" s="41">
        <v>34.1</v>
      </c>
      <c r="G100" s="27">
        <v>37</v>
      </c>
    </row>
    <row r="101" spans="1:7" ht="12">
      <c r="A101" s="6">
        <v>92</v>
      </c>
      <c r="B101" s="1" t="s">
        <v>637</v>
      </c>
      <c r="C101" s="41">
        <v>31.3</v>
      </c>
      <c r="D101" s="41">
        <v>36.9</v>
      </c>
      <c r="E101" s="41">
        <v>41.6</v>
      </c>
      <c r="F101" s="41">
        <v>45.5</v>
      </c>
      <c r="G101" s="27">
        <v>49.8</v>
      </c>
    </row>
    <row r="102" spans="1:7" ht="12">
      <c r="A102" s="6">
        <v>93</v>
      </c>
      <c r="B102" s="1" t="s">
        <v>638</v>
      </c>
      <c r="C102" s="41">
        <v>26.2</v>
      </c>
      <c r="D102" s="41">
        <v>34.9</v>
      </c>
      <c r="E102" s="41">
        <v>31.1</v>
      </c>
      <c r="F102" s="41">
        <v>35.4</v>
      </c>
      <c r="G102" s="27">
        <v>39.7</v>
      </c>
    </row>
    <row r="103" spans="1:7" ht="12">
      <c r="A103" s="6">
        <v>94</v>
      </c>
      <c r="B103" s="1" t="s">
        <v>639</v>
      </c>
      <c r="C103" s="41">
        <v>28</v>
      </c>
      <c r="D103" s="41">
        <v>26.5</v>
      </c>
      <c r="E103" s="41">
        <v>29.6</v>
      </c>
      <c r="F103" s="41">
        <v>31.6</v>
      </c>
      <c r="G103" s="27">
        <v>33.6</v>
      </c>
    </row>
    <row r="104" spans="1:7" ht="12">
      <c r="A104" s="6">
        <v>95</v>
      </c>
      <c r="B104" s="1" t="s">
        <v>640</v>
      </c>
      <c r="C104" s="41">
        <v>27.7</v>
      </c>
      <c r="D104" s="41">
        <v>29.5</v>
      </c>
      <c r="E104" s="41">
        <v>31.3</v>
      </c>
      <c r="F104" s="41">
        <v>34.8</v>
      </c>
      <c r="G104" s="27">
        <v>38.8</v>
      </c>
    </row>
    <row r="105" spans="1:7" ht="12">
      <c r="A105" s="6">
        <v>96</v>
      </c>
      <c r="B105" s="1" t="s">
        <v>641</v>
      </c>
      <c r="C105" s="41">
        <v>28.2</v>
      </c>
      <c r="D105" s="41">
        <v>30.5</v>
      </c>
      <c r="E105" s="41">
        <v>33.1</v>
      </c>
      <c r="F105" s="41">
        <v>37.2</v>
      </c>
      <c r="G105" s="27">
        <v>40.5</v>
      </c>
    </row>
    <row r="106" spans="1:7" ht="12">
      <c r="A106" s="6">
        <v>97</v>
      </c>
      <c r="B106" s="1" t="s">
        <v>642</v>
      </c>
      <c r="C106" s="41">
        <v>28.3</v>
      </c>
      <c r="D106" s="41">
        <v>30</v>
      </c>
      <c r="E106" s="41">
        <v>32.7</v>
      </c>
      <c r="F106" s="41">
        <v>35.6</v>
      </c>
      <c r="G106" s="27">
        <v>40</v>
      </c>
    </row>
    <row r="107" spans="1:7" ht="12">
      <c r="A107" s="6">
        <v>98</v>
      </c>
      <c r="B107" s="1" t="s">
        <v>643</v>
      </c>
      <c r="C107" s="41">
        <v>39.4</v>
      </c>
      <c r="D107" s="41">
        <v>41.3</v>
      </c>
      <c r="E107" s="41">
        <v>41.9</v>
      </c>
      <c r="F107" s="41">
        <v>43.1</v>
      </c>
      <c r="G107" s="27">
        <v>46.2</v>
      </c>
    </row>
    <row r="108" spans="1:7" ht="12">
      <c r="A108" s="6">
        <v>99</v>
      </c>
      <c r="B108" s="1" t="s">
        <v>644</v>
      </c>
      <c r="C108" s="41">
        <v>25.1</v>
      </c>
      <c r="D108" s="41">
        <v>29.1</v>
      </c>
      <c r="E108" s="41">
        <v>32.9</v>
      </c>
      <c r="F108" s="41">
        <v>37.4</v>
      </c>
      <c r="G108" s="27">
        <v>40.9</v>
      </c>
    </row>
    <row r="109" spans="1:7" ht="12">
      <c r="A109" s="6">
        <v>100</v>
      </c>
      <c r="B109" s="1" t="s">
        <v>645</v>
      </c>
      <c r="C109" s="41">
        <v>33.7</v>
      </c>
      <c r="D109" s="41">
        <v>38</v>
      </c>
      <c r="E109" s="41">
        <v>39.8</v>
      </c>
      <c r="F109" s="41">
        <v>42.8</v>
      </c>
      <c r="G109" s="27">
        <v>46.8</v>
      </c>
    </row>
    <row r="110" spans="1:7" ht="12">
      <c r="A110" s="6">
        <v>101</v>
      </c>
      <c r="B110" s="1" t="s">
        <v>646</v>
      </c>
      <c r="C110" s="41">
        <v>24.5</v>
      </c>
      <c r="D110" s="41">
        <v>23.4</v>
      </c>
      <c r="E110" s="41">
        <v>23.7</v>
      </c>
      <c r="F110" s="41">
        <v>25.6</v>
      </c>
      <c r="G110" s="27">
        <v>25.9</v>
      </c>
    </row>
    <row r="111" spans="1:7" ht="12">
      <c r="A111" s="6">
        <v>102</v>
      </c>
      <c r="B111" s="1" t="s">
        <v>647</v>
      </c>
      <c r="C111" s="41">
        <v>29</v>
      </c>
      <c r="D111" s="41">
        <v>31.4</v>
      </c>
      <c r="E111" s="41">
        <v>33.8</v>
      </c>
      <c r="F111" s="41">
        <v>37.1</v>
      </c>
      <c r="G111" s="27">
        <v>42.8</v>
      </c>
    </row>
    <row r="112" spans="1:7" ht="12">
      <c r="A112" s="6">
        <v>103</v>
      </c>
      <c r="B112" s="1" t="s">
        <v>648</v>
      </c>
      <c r="C112" s="41">
        <v>26.8</v>
      </c>
      <c r="D112" s="41">
        <v>26.6</v>
      </c>
      <c r="E112" s="41">
        <v>30.8</v>
      </c>
      <c r="F112" s="41">
        <v>34.6</v>
      </c>
      <c r="G112" s="27">
        <v>38.4</v>
      </c>
    </row>
    <row r="113" spans="1:7" ht="12">
      <c r="A113" s="6">
        <v>104</v>
      </c>
      <c r="B113" s="1" t="s">
        <v>649</v>
      </c>
      <c r="C113" s="41">
        <v>30.5</v>
      </c>
      <c r="D113" s="41">
        <v>34.4</v>
      </c>
      <c r="E113" s="41">
        <v>33.9</v>
      </c>
      <c r="F113" s="41">
        <v>37.5</v>
      </c>
      <c r="G113" s="27">
        <v>42.4</v>
      </c>
    </row>
    <row r="114" spans="1:7" ht="12">
      <c r="A114" s="6">
        <v>105</v>
      </c>
      <c r="B114" s="1" t="s">
        <v>650</v>
      </c>
      <c r="C114" s="41">
        <v>31.2</v>
      </c>
      <c r="D114" s="41">
        <v>37.8</v>
      </c>
      <c r="E114" s="41">
        <v>42.2</v>
      </c>
      <c r="F114" s="41">
        <v>45.4</v>
      </c>
      <c r="G114" s="27">
        <v>50.1</v>
      </c>
    </row>
    <row r="115" spans="1:7" ht="12">
      <c r="A115" s="6">
        <v>106</v>
      </c>
      <c r="B115" s="1" t="s">
        <v>651</v>
      </c>
      <c r="C115" s="41">
        <v>30.5</v>
      </c>
      <c r="D115" s="41">
        <v>32.1</v>
      </c>
      <c r="E115" s="41">
        <v>35.5</v>
      </c>
      <c r="F115" s="41">
        <v>36.7</v>
      </c>
      <c r="G115" s="27">
        <v>38.6</v>
      </c>
    </row>
    <row r="116" spans="1:7" ht="12">
      <c r="A116" s="6">
        <v>107</v>
      </c>
      <c r="B116" s="1" t="s">
        <v>652</v>
      </c>
      <c r="C116" s="41">
        <v>29.9</v>
      </c>
      <c r="D116" s="41">
        <v>30.6</v>
      </c>
      <c r="E116" s="41">
        <v>32.7</v>
      </c>
      <c r="F116" s="41">
        <v>36.4</v>
      </c>
      <c r="G116" s="27">
        <v>40.4</v>
      </c>
    </row>
    <row r="117" spans="1:7" ht="12">
      <c r="A117" s="6">
        <v>108</v>
      </c>
      <c r="B117" s="1" t="s">
        <v>653</v>
      </c>
      <c r="C117" s="41">
        <v>30</v>
      </c>
      <c r="D117" s="41">
        <v>30.5</v>
      </c>
      <c r="E117" s="41">
        <v>32.7</v>
      </c>
      <c r="F117" s="41">
        <v>36.2</v>
      </c>
      <c r="G117" s="27">
        <v>39</v>
      </c>
    </row>
    <row r="118" spans="1:7" ht="12">
      <c r="A118" s="6">
        <v>109</v>
      </c>
      <c r="B118" s="1" t="s">
        <v>654</v>
      </c>
      <c r="C118" s="41">
        <v>26.2</v>
      </c>
      <c r="D118" s="41">
        <v>29.8</v>
      </c>
      <c r="E118" s="41">
        <v>33.5</v>
      </c>
      <c r="F118" s="41">
        <v>38</v>
      </c>
      <c r="G118" s="27">
        <v>40.5</v>
      </c>
    </row>
    <row r="119" spans="1:7" ht="12">
      <c r="A119" s="6">
        <v>110</v>
      </c>
      <c r="B119" s="1" t="s">
        <v>655</v>
      </c>
      <c r="C119" s="41">
        <v>24.3</v>
      </c>
      <c r="D119" s="41">
        <v>27.1</v>
      </c>
      <c r="E119" s="41">
        <v>30.8</v>
      </c>
      <c r="F119" s="41">
        <v>35.5</v>
      </c>
      <c r="G119" s="27">
        <v>39.6</v>
      </c>
    </row>
    <row r="120" spans="1:7" ht="12">
      <c r="A120" s="6">
        <v>111</v>
      </c>
      <c r="B120" s="1" t="s">
        <v>656</v>
      </c>
      <c r="C120" s="41">
        <v>27.8</v>
      </c>
      <c r="D120" s="41">
        <v>28.1</v>
      </c>
      <c r="E120" s="41">
        <v>29.7</v>
      </c>
      <c r="F120" s="41">
        <v>33.7</v>
      </c>
      <c r="G120" s="27">
        <v>36.8</v>
      </c>
    </row>
    <row r="121" spans="1:7" ht="12">
      <c r="A121" s="6">
        <v>112</v>
      </c>
      <c r="B121" s="1" t="s">
        <v>657</v>
      </c>
      <c r="C121" s="41">
        <v>25.6</v>
      </c>
      <c r="D121" s="41">
        <v>24.6</v>
      </c>
      <c r="E121" s="41">
        <v>26</v>
      </c>
      <c r="F121" s="41">
        <v>28.6</v>
      </c>
      <c r="G121" s="27">
        <v>31.5</v>
      </c>
    </row>
    <row r="122" spans="1:7" ht="12">
      <c r="A122" s="6">
        <v>113</v>
      </c>
      <c r="B122" s="1" t="s">
        <v>658</v>
      </c>
      <c r="C122" s="41">
        <v>22.5</v>
      </c>
      <c r="D122" s="41">
        <v>22.3</v>
      </c>
      <c r="E122" s="41">
        <v>24.4</v>
      </c>
      <c r="F122" s="41">
        <v>30.1</v>
      </c>
      <c r="G122" s="27">
        <v>32.1</v>
      </c>
    </row>
    <row r="123" spans="1:7" ht="12">
      <c r="A123" s="6">
        <v>114</v>
      </c>
      <c r="B123" s="1" t="s">
        <v>659</v>
      </c>
      <c r="C123" s="41">
        <v>22.3</v>
      </c>
      <c r="D123" s="41">
        <v>21.6</v>
      </c>
      <c r="E123" s="41">
        <v>25.9</v>
      </c>
      <c r="F123" s="41">
        <v>29</v>
      </c>
      <c r="G123" s="27">
        <v>31.9</v>
      </c>
    </row>
    <row r="124" spans="1:7" ht="12">
      <c r="A124" s="6">
        <v>115</v>
      </c>
      <c r="B124" s="1" t="s">
        <v>660</v>
      </c>
      <c r="C124" s="41">
        <v>28</v>
      </c>
      <c r="D124" s="41">
        <v>28.6</v>
      </c>
      <c r="E124" s="41">
        <v>31.6</v>
      </c>
      <c r="F124" s="41">
        <v>36.6</v>
      </c>
      <c r="G124" s="27">
        <v>40.3</v>
      </c>
    </row>
    <row r="125" spans="1:7" ht="12">
      <c r="A125" s="6">
        <v>116</v>
      </c>
      <c r="B125" s="1" t="s">
        <v>661</v>
      </c>
      <c r="C125" s="41">
        <v>28.9</v>
      </c>
      <c r="D125" s="41">
        <v>30.4</v>
      </c>
      <c r="E125" s="41">
        <v>33.5</v>
      </c>
      <c r="F125" s="41">
        <v>37.3</v>
      </c>
      <c r="G125" s="27">
        <v>42.6</v>
      </c>
    </row>
    <row r="126" spans="1:7" ht="12">
      <c r="A126" s="6">
        <v>117</v>
      </c>
      <c r="B126" s="1" t="s">
        <v>578</v>
      </c>
      <c r="C126" s="41">
        <v>29.7</v>
      </c>
      <c r="D126" s="41">
        <v>32.1</v>
      </c>
      <c r="E126" s="41">
        <v>34.4</v>
      </c>
      <c r="F126" s="41">
        <v>37.9</v>
      </c>
      <c r="G126" s="27">
        <v>40.3</v>
      </c>
    </row>
    <row r="127" spans="1:7" ht="12">
      <c r="A127" s="6">
        <v>118</v>
      </c>
      <c r="B127" s="1" t="s">
        <v>579</v>
      </c>
      <c r="C127" s="41">
        <v>29.5</v>
      </c>
      <c r="D127" s="41">
        <v>28.3</v>
      </c>
      <c r="E127" s="41">
        <v>32.4</v>
      </c>
      <c r="F127" s="41">
        <v>37.3</v>
      </c>
      <c r="G127" s="27">
        <v>40.9</v>
      </c>
    </row>
    <row r="128" spans="1:7" ht="12">
      <c r="A128" s="6">
        <v>119</v>
      </c>
      <c r="B128" s="1" t="s">
        <v>662</v>
      </c>
      <c r="C128" s="41">
        <v>25.4</v>
      </c>
      <c r="D128" s="41">
        <v>29.5</v>
      </c>
      <c r="E128" s="41">
        <v>32.5</v>
      </c>
      <c r="F128" s="41">
        <v>36.7</v>
      </c>
      <c r="G128" s="27">
        <v>40.4</v>
      </c>
    </row>
    <row r="129" spans="1:7" ht="12">
      <c r="A129" s="6">
        <v>120</v>
      </c>
      <c r="B129" s="1" t="s">
        <v>663</v>
      </c>
      <c r="C129" s="41">
        <v>26.8</v>
      </c>
      <c r="D129" s="41">
        <v>27</v>
      </c>
      <c r="E129" s="41">
        <v>29.5</v>
      </c>
      <c r="F129" s="41">
        <v>34.5</v>
      </c>
      <c r="G129" s="27">
        <v>37.5</v>
      </c>
    </row>
    <row r="130" spans="1:7" ht="12">
      <c r="A130" s="6">
        <v>121</v>
      </c>
      <c r="B130" s="1" t="s">
        <v>664</v>
      </c>
      <c r="C130" s="41">
        <v>24</v>
      </c>
      <c r="D130" s="41">
        <v>27.9</v>
      </c>
      <c r="E130" s="41">
        <v>29.3</v>
      </c>
      <c r="F130" s="41">
        <v>34.6</v>
      </c>
      <c r="G130" s="27">
        <v>38.7</v>
      </c>
    </row>
    <row r="131" spans="1:7" ht="12">
      <c r="A131" s="6">
        <v>122</v>
      </c>
      <c r="B131" s="1" t="s">
        <v>665</v>
      </c>
      <c r="C131" s="41">
        <v>27.1</v>
      </c>
      <c r="D131" s="41">
        <v>30.7</v>
      </c>
      <c r="E131" s="41">
        <v>33.4</v>
      </c>
      <c r="F131" s="41">
        <v>38.2</v>
      </c>
      <c r="G131" s="27">
        <v>41.4</v>
      </c>
    </row>
    <row r="132" spans="1:7" ht="12">
      <c r="A132" s="6">
        <v>123</v>
      </c>
      <c r="B132" s="1" t="s">
        <v>666</v>
      </c>
      <c r="C132" s="41">
        <v>31.9</v>
      </c>
      <c r="D132" s="41">
        <v>32.8</v>
      </c>
      <c r="E132" s="41">
        <v>34</v>
      </c>
      <c r="F132" s="41">
        <v>37.4</v>
      </c>
      <c r="G132" s="27">
        <v>40.9</v>
      </c>
    </row>
    <row r="133" spans="1:7" ht="12">
      <c r="A133" s="6">
        <v>124</v>
      </c>
      <c r="B133" s="1" t="s">
        <v>667</v>
      </c>
      <c r="C133" s="41">
        <v>28.3</v>
      </c>
      <c r="D133" s="41">
        <v>31.1</v>
      </c>
      <c r="E133" s="41">
        <v>32.9</v>
      </c>
      <c r="F133" s="41">
        <v>36.5</v>
      </c>
      <c r="G133" s="27">
        <v>40</v>
      </c>
    </row>
    <row r="134" spans="1:7" ht="12">
      <c r="A134" s="6">
        <v>125</v>
      </c>
      <c r="B134" s="1" t="s">
        <v>668</v>
      </c>
      <c r="C134" s="41">
        <v>24.2</v>
      </c>
      <c r="D134" s="41">
        <v>25.7</v>
      </c>
      <c r="E134" s="41">
        <v>29.9</v>
      </c>
      <c r="F134" s="41">
        <v>33.8</v>
      </c>
      <c r="G134" s="27">
        <v>38.6</v>
      </c>
    </row>
    <row r="135" spans="1:7" ht="12">
      <c r="A135" s="6">
        <v>126</v>
      </c>
      <c r="B135" s="1" t="s">
        <v>669</v>
      </c>
      <c r="C135" s="41">
        <v>26.2</v>
      </c>
      <c r="D135" s="41">
        <v>27.3</v>
      </c>
      <c r="E135" s="41">
        <v>27.6</v>
      </c>
      <c r="F135" s="41">
        <v>30.9</v>
      </c>
      <c r="G135" s="27">
        <v>34.3</v>
      </c>
    </row>
    <row r="136" spans="1:7" ht="12">
      <c r="A136" s="6">
        <v>127</v>
      </c>
      <c r="B136" s="1" t="s">
        <v>670</v>
      </c>
      <c r="C136" s="41">
        <v>24.9</v>
      </c>
      <c r="D136" s="41">
        <v>24.1</v>
      </c>
      <c r="E136" s="41">
        <v>28</v>
      </c>
      <c r="F136" s="41">
        <v>29.9</v>
      </c>
      <c r="G136" s="27">
        <v>33.1</v>
      </c>
    </row>
    <row r="137" spans="1:7" ht="12">
      <c r="A137" s="6">
        <v>128</v>
      </c>
      <c r="B137" s="1" t="s">
        <v>671</v>
      </c>
      <c r="C137" s="41">
        <v>24.1</v>
      </c>
      <c r="D137" s="41">
        <v>26.3</v>
      </c>
      <c r="E137" s="41">
        <v>30</v>
      </c>
      <c r="F137" s="41">
        <v>34.4</v>
      </c>
      <c r="G137" s="27">
        <v>39.4</v>
      </c>
    </row>
    <row r="138" spans="1:7" ht="12">
      <c r="A138" s="6">
        <v>129</v>
      </c>
      <c r="B138" s="1" t="s">
        <v>672</v>
      </c>
      <c r="C138" s="41">
        <v>22.3</v>
      </c>
      <c r="D138" s="41">
        <v>24.1</v>
      </c>
      <c r="E138" s="41">
        <v>30.7</v>
      </c>
      <c r="F138" s="41">
        <v>35.3</v>
      </c>
      <c r="G138" s="27">
        <v>37.6</v>
      </c>
    </row>
    <row r="139" spans="1:7" ht="12">
      <c r="A139" s="6">
        <v>130</v>
      </c>
      <c r="B139" s="1" t="s">
        <v>673</v>
      </c>
      <c r="C139" s="41">
        <v>29.1</v>
      </c>
      <c r="D139" s="41">
        <v>24.8</v>
      </c>
      <c r="E139" s="41">
        <v>29.6</v>
      </c>
      <c r="F139" s="41">
        <v>35.4</v>
      </c>
      <c r="G139" s="27">
        <v>40.7</v>
      </c>
    </row>
    <row r="140" spans="1:7" ht="12">
      <c r="A140" s="6">
        <v>131</v>
      </c>
      <c r="B140" s="1" t="s">
        <v>674</v>
      </c>
      <c r="C140" s="41">
        <v>30.3</v>
      </c>
      <c r="D140" s="41">
        <v>31.6</v>
      </c>
      <c r="E140" s="41">
        <v>32.6</v>
      </c>
      <c r="F140" s="41">
        <v>34</v>
      </c>
      <c r="G140" s="27">
        <v>37.1</v>
      </c>
    </row>
    <row r="141" spans="1:7" ht="12">
      <c r="A141" s="6">
        <v>132</v>
      </c>
      <c r="B141" s="1" t="s">
        <v>675</v>
      </c>
      <c r="C141" s="41">
        <v>26.2</v>
      </c>
      <c r="D141" s="41">
        <v>29.2</v>
      </c>
      <c r="E141" s="41">
        <v>31.5</v>
      </c>
      <c r="F141" s="41">
        <v>36.8</v>
      </c>
      <c r="G141" s="27">
        <v>40.3</v>
      </c>
    </row>
    <row r="142" spans="1:7" ht="12">
      <c r="A142" s="6">
        <v>133</v>
      </c>
      <c r="B142" s="1" t="s">
        <v>409</v>
      </c>
      <c r="C142" s="41">
        <v>27.1</v>
      </c>
      <c r="D142" s="41">
        <v>29.7</v>
      </c>
      <c r="E142" s="41">
        <v>35.3</v>
      </c>
      <c r="F142" s="41">
        <v>38.4</v>
      </c>
      <c r="G142" s="27">
        <v>42.8</v>
      </c>
    </row>
    <row r="143" spans="1:7" ht="12">
      <c r="A143" s="6">
        <v>134</v>
      </c>
      <c r="B143" s="1" t="s">
        <v>410</v>
      </c>
      <c r="C143" s="41">
        <v>24</v>
      </c>
      <c r="D143" s="41">
        <v>28.3</v>
      </c>
      <c r="E143" s="41">
        <v>28.5</v>
      </c>
      <c r="F143" s="41">
        <v>33.9</v>
      </c>
      <c r="G143" s="27">
        <v>37.8</v>
      </c>
    </row>
    <row r="144" spans="1:7" ht="12">
      <c r="A144" s="6">
        <v>135</v>
      </c>
      <c r="B144" s="1" t="s">
        <v>411</v>
      </c>
      <c r="C144" s="41">
        <v>28.6</v>
      </c>
      <c r="D144" s="41">
        <v>30.2</v>
      </c>
      <c r="E144" s="41">
        <v>32.1</v>
      </c>
      <c r="F144" s="41">
        <v>36.3</v>
      </c>
      <c r="G144" s="27">
        <v>39.4</v>
      </c>
    </row>
    <row r="145" spans="1:7" ht="12">
      <c r="A145" s="6">
        <v>136</v>
      </c>
      <c r="B145" s="11" t="s">
        <v>412</v>
      </c>
      <c r="C145" s="41">
        <v>24.4</v>
      </c>
      <c r="D145" s="41">
        <v>24.5</v>
      </c>
      <c r="E145" s="41">
        <v>28.6</v>
      </c>
      <c r="F145" s="41">
        <v>32.8</v>
      </c>
      <c r="G145" s="27">
        <v>36.5</v>
      </c>
    </row>
    <row r="147" spans="2:7" ht="12">
      <c r="B147" s="1" t="s">
        <v>90</v>
      </c>
      <c r="C147">
        <v>27.1</v>
      </c>
      <c r="D147">
        <v>26.8</v>
      </c>
      <c r="E147">
        <v>29.8</v>
      </c>
      <c r="F147" s="41">
        <v>32.6</v>
      </c>
      <c r="G147" s="27">
        <v>35.7</v>
      </c>
    </row>
    <row r="149" spans="2:3" ht="12">
      <c r="B149" t="s">
        <v>91</v>
      </c>
      <c r="C149" s="15" t="s">
        <v>92</v>
      </c>
    </row>
    <row r="150" ht="12">
      <c r="C150" s="42" t="s">
        <v>93</v>
      </c>
    </row>
  </sheetData>
  <hyperlinks>
    <hyperlink ref="C150" r:id="rId1" display="http://www.census.gov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Gibson</dc:creator>
  <cp:keywords/>
  <dc:description/>
  <cp:lastModifiedBy>marley</cp:lastModifiedBy>
  <dcterms:created xsi:type="dcterms:W3CDTF">2002-09-09T18:00:59Z</dcterms:created>
  <dcterms:modified xsi:type="dcterms:W3CDTF">2002-09-09T18:29:20Z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